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01-04\"/>
    </mc:Choice>
  </mc:AlternateContent>
  <bookViews>
    <workbookView xWindow="0" yWindow="0" windowWidth="23040" windowHeight="9192"/>
  </bookViews>
  <sheets>
    <sheet name="test2" sheetId="1" r:id="rId1"/>
    <sheet name="data" sheetId="2" state="hidden" r:id="rId2"/>
    <sheet name="vyhodnotenie" sheetId="3" r:id="rId3"/>
  </sheets>
  <calcPr calcId="162913"/>
</workbook>
</file>

<file path=xl/calcChain.xml><?xml version="1.0" encoding="utf-8"?>
<calcChain xmlns="http://schemas.openxmlformats.org/spreadsheetml/2006/main">
  <c r="E63" i="2" l="1"/>
  <c r="F18" i="3" s="1"/>
  <c r="E55" i="2"/>
  <c r="F17" i="3" s="1"/>
  <c r="E49" i="2"/>
  <c r="F16" i="3" s="1"/>
  <c r="E40" i="2"/>
  <c r="F14" i="3" s="1"/>
  <c r="E31" i="2"/>
  <c r="F13" i="3" s="1"/>
  <c r="E20" i="2"/>
  <c r="F11" i="3" s="1"/>
  <c r="E12" i="2"/>
  <c r="F10" i="3" s="1"/>
  <c r="E8" i="2"/>
  <c r="F9" i="3" s="1"/>
  <c r="E66" i="2"/>
  <c r="E52" i="2"/>
  <c r="E51" i="2"/>
  <c r="E50" i="2"/>
  <c r="E48" i="2"/>
  <c r="F7" i="3"/>
  <c r="E7" i="3"/>
  <c r="E70" i="2"/>
  <c r="E69" i="2"/>
  <c r="E68" i="2"/>
  <c r="E67" i="2"/>
  <c r="F19" i="3"/>
  <c r="E64" i="2"/>
  <c r="E62" i="2"/>
  <c r="E61" i="2"/>
  <c r="E60" i="2"/>
  <c r="E58" i="2"/>
  <c r="E57" i="2"/>
  <c r="E56" i="2"/>
  <c r="E54" i="2"/>
  <c r="E46" i="2"/>
  <c r="E44" i="2"/>
  <c r="E43" i="2"/>
  <c r="E42" i="2"/>
  <c r="E45" i="2"/>
  <c r="F15" i="3" s="1"/>
  <c r="E39" i="2"/>
  <c r="E38" i="2"/>
  <c r="E37" i="2"/>
  <c r="E36" i="2"/>
  <c r="E34" i="2"/>
  <c r="E33" i="2"/>
  <c r="E32" i="2"/>
  <c r="E30" i="2"/>
  <c r="E28" i="2"/>
  <c r="E26" i="2"/>
  <c r="E25" i="2"/>
  <c r="E24" i="2"/>
  <c r="E27" i="2"/>
  <c r="F12" i="3" s="1"/>
  <c r="E22" i="2"/>
  <c r="E21" i="2"/>
  <c r="E19" i="2"/>
  <c r="E18" i="2"/>
  <c r="E16" i="2"/>
  <c r="E15" i="2"/>
  <c r="E14" i="2"/>
  <c r="E13" i="2"/>
  <c r="E10" i="2"/>
  <c r="E9" i="2"/>
  <c r="E7" i="2"/>
  <c r="E6" i="2"/>
  <c r="F20" i="3" l="1"/>
  <c r="F22" i="3" l="1"/>
  <c r="F24" i="3"/>
</calcChain>
</file>

<file path=xl/sharedStrings.xml><?xml version="1.0" encoding="utf-8"?>
<sst xmlns="http://schemas.openxmlformats.org/spreadsheetml/2006/main" count="118" uniqueCount="72">
  <si>
    <t xml:space="preserve">Čo je väčšie ako 13 %  z 31 alebo 31 % z 13 ? </t>
  </si>
  <si>
    <t>POMOCNÁ TABUĽKA</t>
  </si>
  <si>
    <t xml:space="preserve">DATA </t>
  </si>
  <si>
    <t>úloha 1 :</t>
  </si>
  <si>
    <t>úloha 2 :</t>
  </si>
  <si>
    <t xml:space="preserve"> A</t>
  </si>
  <si>
    <t xml:space="preserve"> B</t>
  </si>
  <si>
    <t xml:space="preserve"> C</t>
  </si>
  <si>
    <t xml:space="preserve"> D</t>
  </si>
  <si>
    <t xml:space="preserve"> E</t>
  </si>
  <si>
    <t>A</t>
  </si>
  <si>
    <t>B</t>
  </si>
  <si>
    <t>C</t>
  </si>
  <si>
    <t>D</t>
  </si>
  <si>
    <t>E</t>
  </si>
  <si>
    <t>úloha 3 :</t>
  </si>
  <si>
    <t>úloha 4 :</t>
  </si>
  <si>
    <t xml:space="preserve">úloha 5 : </t>
  </si>
  <si>
    <t>úloha 6 :</t>
  </si>
  <si>
    <t xml:space="preserve">úloha 7 : </t>
  </si>
  <si>
    <t>úloha 8 :</t>
  </si>
  <si>
    <t>úloha 9 :</t>
  </si>
  <si>
    <t>úloha 10 :</t>
  </si>
  <si>
    <t>úloha 11:</t>
  </si>
  <si>
    <t xml:space="preserve">Vo fľaši je 1,57 l vody. Aký vysoký musí byť pohár </t>
  </si>
  <si>
    <t xml:space="preserve">v tvare valca s priemerom podstavy 10 cm, aby sme </t>
  </si>
  <si>
    <t xml:space="preserve">       do neho mohli vodu preliať ?</t>
  </si>
  <si>
    <t>Meno :</t>
  </si>
  <si>
    <t>priezvisko:</t>
  </si>
  <si>
    <t>Žiak :</t>
  </si>
  <si>
    <t>úloha 1</t>
  </si>
  <si>
    <t>úloha 2</t>
  </si>
  <si>
    <t>úloha 11</t>
  </si>
  <si>
    <t>úloha 10</t>
  </si>
  <si>
    <t>úloha 3</t>
  </si>
  <si>
    <t>úloha 4</t>
  </si>
  <si>
    <t>úloha 5</t>
  </si>
  <si>
    <t>úloha 6</t>
  </si>
  <si>
    <t>úloha 7</t>
  </si>
  <si>
    <t>úloha 8</t>
  </si>
  <si>
    <t>úloha 9</t>
  </si>
  <si>
    <t>SPOLU :</t>
  </si>
  <si>
    <t>HODNOTENIE :</t>
  </si>
  <si>
    <t>Výsledok testu...</t>
  </si>
  <si>
    <t>% úspešnosti :</t>
  </si>
  <si>
    <t>Mgr. Zita Zádoriová*</t>
  </si>
  <si>
    <t>Mgr. Zita Zádoriová *</t>
  </si>
  <si>
    <t>Pisárka s priemernou rýchlosťou 250 úderov za minútu</t>
  </si>
  <si>
    <t>by napísala zadaný text za 16 minút. O koľko minút dlhšie</t>
  </si>
  <si>
    <t>by ten istý text písala iná pisárka s priemernou rýchlosťou</t>
  </si>
  <si>
    <t>200 úderov za minútu ?</t>
  </si>
  <si>
    <t>Šachový krúžok navštevuje 8 chlapcov, čo predstavuje 40%</t>
  </si>
  <si>
    <t xml:space="preserve">Jana hodí súčasne dvoma hracími kockami. </t>
  </si>
  <si>
    <t>Aká je pravdepodobnosť, že jej padnú v súčte štyri body?</t>
  </si>
  <si>
    <t>Koľko dievčat chodí do šachového krúžku?</t>
  </si>
  <si>
    <t xml:space="preserve">všetkých členov krúžku. </t>
  </si>
  <si>
    <r>
      <t xml:space="preserve">Auto spotrebuje 9 litrov benzínu na 100 km. Liter benzínu </t>
    </r>
    <r>
      <rPr>
        <b/>
        <i/>
        <sz val="12"/>
        <color theme="1"/>
        <rFont val="Calibri"/>
        <family val="2"/>
        <charset val="238"/>
        <scheme val="minor"/>
      </rPr>
      <t>k</t>
    </r>
    <r>
      <rPr>
        <sz val="12"/>
        <color theme="1"/>
        <rFont val="Calibri"/>
        <family val="2"/>
        <charset val="238"/>
        <scheme val="minor"/>
      </rPr>
      <t xml:space="preserve"> eur.</t>
    </r>
  </si>
  <si>
    <t xml:space="preserve">Ktorý z uvedených výrazov vyjadruje cenu benzínu potrebného </t>
  </si>
  <si>
    <t>na 1 kilometer jazdy?</t>
  </si>
  <si>
    <t>v množine reálnych čísel?</t>
  </si>
  <si>
    <t xml:space="preserve">    Ktoré číslo je riešením  rovnice </t>
  </si>
  <si>
    <t>Záhrada, na oplotenie ktorej sa spotrebovalo 80 m pletiva,</t>
  </si>
  <si>
    <t>je na pláne zakreslená ako štvorec so stranou dlhou 4 cm.</t>
  </si>
  <si>
    <t>V akej mierke je zhotovený tento plán?</t>
  </si>
  <si>
    <t>Kváder s rozmermi 20 cm, 10 cm a 8 cm  má hmotnosť 80 g.</t>
  </si>
  <si>
    <t xml:space="preserve">Akú hmotnosť má kváder, vyrobený z toho istého materiálu, </t>
  </si>
  <si>
    <t>ktorého hrany majú polovičnú dĺžku?</t>
  </si>
  <si>
    <t xml:space="preserve">Do turnaja sa v basketbale sa prihlásilo šesť družstiev. </t>
  </si>
  <si>
    <t xml:space="preserve">Koľko zápasov sa odohrá, ak má každé družstvo zohrať </t>
  </si>
  <si>
    <t>s každým jeden vzájomný zápas?</t>
  </si>
  <si>
    <t>Ktoré z uvedených čísel je deliteľné zároveň tromi aj štyrmi?</t>
  </si>
  <si>
    <t>KONIEC     TESTU 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</si>
</sst>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6" x14ac:knownFonts="1">
    <font>
      <sz val="11"/>
      <color theme="1"/>
      <name val="Calibri"/>
      <family val="2"/>
      <charset val="238"/>
      <scheme val="minor"/>
    </font>
    <font>
      <sz val="8"/>
      <name val="Tahoma"/>
      <family val="2"/>
      <charset val="238"/>
    </font>
    <font>
      <sz val="1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8"/>
      <color rgb="FF000000"/>
      <name val="Verdana"/>
      <family val="2"/>
      <charset val="238"/>
    </font>
    <font>
      <b/>
      <sz val="18"/>
      <color theme="1"/>
      <name val="Calibri"/>
      <family val="2"/>
      <charset val="238"/>
      <scheme val="minor"/>
    </font>
    <font>
      <b/>
      <i/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  <protection locked="0" hidden="1"/>
    </xf>
    <xf numFmtId="0" fontId="6" fillId="0" borderId="0" xfId="0" applyFont="1" applyAlignment="1" applyProtection="1">
      <alignment horizontal="center" vertical="center"/>
      <protection locked="0" hidden="1"/>
    </xf>
    <xf numFmtId="0" fontId="6" fillId="5" borderId="9" xfId="0" applyFont="1" applyFill="1" applyBorder="1" applyAlignment="1" applyProtection="1">
      <alignment horizontal="center" vertical="center"/>
      <protection locked="0" hidden="1"/>
    </xf>
    <xf numFmtId="0" fontId="6" fillId="4" borderId="9" xfId="0" applyFont="1" applyFill="1" applyBorder="1" applyAlignment="1" applyProtection="1">
      <alignment horizontal="center" vertical="center"/>
      <protection locked="0" hidden="1"/>
    </xf>
    <xf numFmtId="0" fontId="6" fillId="3" borderId="9" xfId="0" applyFont="1" applyFill="1" applyBorder="1" applyAlignment="1" applyProtection="1">
      <alignment horizontal="center" vertical="center"/>
      <protection locked="0" hidden="1"/>
    </xf>
    <xf numFmtId="0" fontId="6" fillId="6" borderId="9" xfId="0" applyFont="1" applyFill="1" applyBorder="1" applyAlignment="1" applyProtection="1">
      <alignment horizontal="center" vertical="center"/>
      <protection locked="0" hidden="1"/>
    </xf>
    <xf numFmtId="0" fontId="6" fillId="7" borderId="9" xfId="0" applyFont="1" applyFill="1" applyBorder="1" applyAlignment="1" applyProtection="1">
      <alignment horizontal="center" vertical="center"/>
      <protection locked="0" hidden="1"/>
    </xf>
    <xf numFmtId="0" fontId="6" fillId="8" borderId="9" xfId="0" applyFont="1" applyFill="1" applyBorder="1" applyAlignment="1" applyProtection="1">
      <alignment horizontal="center" vertical="center"/>
      <protection locked="0" hidden="1"/>
    </xf>
    <xf numFmtId="0" fontId="6" fillId="9" borderId="9" xfId="0" applyFont="1" applyFill="1" applyBorder="1" applyAlignment="1" applyProtection="1">
      <alignment horizontal="center" vertical="center"/>
      <protection locked="0" hidden="1"/>
    </xf>
    <xf numFmtId="0" fontId="6" fillId="10" borderId="9" xfId="0" applyFont="1" applyFill="1" applyBorder="1" applyAlignment="1" applyProtection="1">
      <alignment horizontal="center" vertical="center"/>
      <protection locked="0" hidden="1"/>
    </xf>
    <xf numFmtId="0" fontId="6" fillId="11" borderId="9" xfId="0" applyFont="1" applyFill="1" applyBorder="1" applyAlignment="1" applyProtection="1">
      <alignment horizontal="center" vertical="center"/>
      <protection locked="0" hidden="1"/>
    </xf>
    <xf numFmtId="0" fontId="6" fillId="12" borderId="9" xfId="0" applyFont="1" applyFill="1" applyBorder="1" applyAlignment="1" applyProtection="1">
      <alignment horizontal="center" vertical="center"/>
      <protection locked="0" hidden="1"/>
    </xf>
    <xf numFmtId="0" fontId="6" fillId="13" borderId="9" xfId="0" applyFont="1" applyFill="1" applyBorder="1" applyAlignment="1" applyProtection="1">
      <alignment horizontal="center" vertical="center"/>
      <protection locked="0" hidden="1"/>
    </xf>
    <xf numFmtId="0" fontId="2" fillId="0" borderId="0" xfId="0" applyFont="1"/>
    <xf numFmtId="0" fontId="11" fillId="0" borderId="0" xfId="0" applyFont="1"/>
    <xf numFmtId="0" fontId="7" fillId="0" borderId="0" xfId="0" applyFont="1" applyAlignment="1" applyProtection="1">
      <alignment horizontal="center" vertical="center"/>
      <protection locked="0" hidden="1"/>
    </xf>
    <xf numFmtId="0" fontId="0" fillId="0" borderId="0" xfId="0" applyProtection="1">
      <protection hidden="1"/>
    </xf>
    <xf numFmtId="0" fontId="6" fillId="14" borderId="1" xfId="0" applyFont="1" applyFill="1" applyBorder="1" applyAlignment="1">
      <alignment horizontal="center" vertical="center"/>
    </xf>
    <xf numFmtId="0" fontId="6" fillId="14" borderId="2" xfId="0" applyFont="1" applyFill="1" applyBorder="1" applyAlignment="1">
      <alignment horizontal="center" vertical="center"/>
    </xf>
    <xf numFmtId="0" fontId="6" fillId="14" borderId="3" xfId="0" applyFont="1" applyFill="1" applyBorder="1" applyAlignment="1">
      <alignment horizontal="center" vertical="center"/>
    </xf>
    <xf numFmtId="0" fontId="6" fillId="14" borderId="4" xfId="0" applyFont="1" applyFill="1" applyBorder="1" applyAlignment="1">
      <alignment horizontal="center" vertical="center"/>
    </xf>
    <xf numFmtId="0" fontId="6" fillId="14" borderId="0" xfId="0" applyFont="1" applyFill="1" applyBorder="1" applyAlignment="1">
      <alignment horizontal="center" vertical="center"/>
    </xf>
    <xf numFmtId="0" fontId="6" fillId="14" borderId="5" xfId="0" applyFont="1" applyFill="1" applyBorder="1" applyAlignment="1">
      <alignment horizontal="center" vertical="center"/>
    </xf>
    <xf numFmtId="0" fontId="6" fillId="14" borderId="6" xfId="0" applyFont="1" applyFill="1" applyBorder="1" applyAlignment="1">
      <alignment horizontal="center" vertical="center"/>
    </xf>
    <xf numFmtId="0" fontId="6" fillId="14" borderId="7" xfId="0" applyFont="1" applyFill="1" applyBorder="1" applyAlignment="1">
      <alignment horizontal="center" vertical="center"/>
    </xf>
    <xf numFmtId="0" fontId="6" fillId="14" borderId="8" xfId="0" applyFont="1" applyFill="1" applyBorder="1" applyAlignment="1">
      <alignment horizontal="center" vertical="center"/>
    </xf>
    <xf numFmtId="0" fontId="7" fillId="14" borderId="0" xfId="0" applyFont="1" applyFill="1" applyBorder="1" applyAlignment="1">
      <alignment horizontal="left" vertical="center"/>
    </xf>
    <xf numFmtId="0" fontId="7" fillId="14" borderId="0" xfId="0" applyFont="1" applyFill="1" applyBorder="1" applyAlignment="1">
      <alignment horizontal="center" vertical="center"/>
    </xf>
    <xf numFmtId="0" fontId="9" fillId="14" borderId="9" xfId="0" applyFont="1" applyFill="1" applyBorder="1" applyAlignment="1" applyProtection="1">
      <alignment horizontal="center" vertical="center"/>
      <protection hidden="1"/>
    </xf>
    <xf numFmtId="0" fontId="7" fillId="14" borderId="9" xfId="0" applyFont="1" applyFill="1" applyBorder="1" applyAlignment="1" applyProtection="1">
      <alignment horizontal="center" vertical="center"/>
      <protection hidden="1"/>
    </xf>
    <xf numFmtId="0" fontId="9" fillId="14" borderId="1" xfId="0" applyFont="1" applyFill="1" applyBorder="1" applyAlignment="1" applyProtection="1">
      <alignment horizontal="center" vertical="center"/>
      <protection hidden="1"/>
    </xf>
    <xf numFmtId="0" fontId="7" fillId="14" borderId="3" xfId="0" applyFont="1" applyFill="1" applyBorder="1" applyAlignment="1" applyProtection="1">
      <alignment horizontal="center" vertical="center"/>
      <protection hidden="1"/>
    </xf>
    <xf numFmtId="0" fontId="9" fillId="14" borderId="4" xfId="0" applyFont="1" applyFill="1" applyBorder="1" applyAlignment="1" applyProtection="1">
      <alignment horizontal="center" vertical="center"/>
      <protection hidden="1"/>
    </xf>
    <xf numFmtId="0" fontId="0" fillId="13" borderId="10" xfId="0" applyFill="1" applyBorder="1" applyProtection="1">
      <protection hidden="1"/>
    </xf>
    <xf numFmtId="0" fontId="0" fillId="13" borderId="11" xfId="0" applyFill="1" applyBorder="1" applyProtection="1">
      <protection hidden="1"/>
    </xf>
    <xf numFmtId="0" fontId="7" fillId="13" borderId="10" xfId="0" applyFont="1" applyFill="1" applyBorder="1" applyProtection="1">
      <protection hidden="1"/>
    </xf>
    <xf numFmtId="0" fontId="7" fillId="13" borderId="11" xfId="0" applyFont="1" applyFill="1" applyBorder="1" applyProtection="1">
      <protection hidden="1"/>
    </xf>
    <xf numFmtId="164" fontId="7" fillId="13" borderId="9" xfId="0" applyNumberFormat="1" applyFont="1" applyFill="1" applyBorder="1" applyAlignment="1" applyProtection="1">
      <alignment horizontal="center" vertical="center"/>
      <protection hidden="1"/>
    </xf>
    <xf numFmtId="0" fontId="7" fillId="13" borderId="9" xfId="0" applyFont="1" applyFill="1" applyBorder="1" applyAlignment="1" applyProtection="1">
      <alignment horizontal="center" vertical="center"/>
      <protection hidden="1"/>
    </xf>
    <xf numFmtId="0" fontId="9" fillId="13" borderId="9" xfId="0" applyFont="1" applyFill="1" applyBorder="1" applyAlignment="1" applyProtection="1">
      <alignment horizontal="center" vertical="center"/>
      <protection hidden="1"/>
    </xf>
    <xf numFmtId="0" fontId="10" fillId="13" borderId="9" xfId="0" applyFont="1" applyFill="1" applyBorder="1" applyAlignment="1" applyProtection="1">
      <alignment horizontal="center" vertical="center"/>
      <protection hidden="1"/>
    </xf>
    <xf numFmtId="0" fontId="2" fillId="0" borderId="0" xfId="0" applyFont="1"/>
    <xf numFmtId="0" fontId="9" fillId="14" borderId="0" xfId="0" applyFont="1" applyFill="1" applyBorder="1" applyAlignment="1">
      <alignment horizontal="center" vertical="center"/>
    </xf>
    <xf numFmtId="0" fontId="7" fillId="14" borderId="0" xfId="0" applyFont="1" applyFill="1" applyBorder="1" applyAlignment="1">
      <alignment horizontal="center" vertical="center"/>
    </xf>
    <xf numFmtId="0" fontId="0" fillId="14" borderId="10" xfId="0" applyFill="1" applyBorder="1" applyAlignment="1" applyProtection="1">
      <alignment horizontal="center" vertical="center"/>
      <protection locked="0" hidden="1"/>
    </xf>
    <xf numFmtId="0" fontId="0" fillId="14" borderId="11" xfId="0" applyFill="1" applyBorder="1" applyAlignment="1" applyProtection="1">
      <alignment horizontal="center" vertical="center"/>
      <protection locked="0" hidden="1"/>
    </xf>
    <xf numFmtId="0" fontId="0" fillId="14" borderId="12" xfId="0" applyFill="1" applyBorder="1" applyAlignment="1" applyProtection="1">
      <alignment horizontal="center" vertical="center"/>
      <protection locked="0" hidden="1"/>
    </xf>
    <xf numFmtId="0" fontId="9" fillId="14" borderId="0" xfId="0" applyFont="1" applyFill="1" applyBorder="1" applyAlignment="1">
      <alignment vertical="center"/>
    </xf>
    <xf numFmtId="0" fontId="9" fillId="14" borderId="0" xfId="0" applyFont="1" applyFill="1" applyBorder="1" applyAlignment="1">
      <alignment horizontal="right" vertical="center"/>
    </xf>
    <xf numFmtId="0" fontId="9" fillId="14" borderId="0" xfId="0" applyFont="1" applyFill="1" applyBorder="1" applyAlignment="1">
      <alignment horizontal="left" vertical="center"/>
    </xf>
    <xf numFmtId="0" fontId="6" fillId="14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2" fillId="0" borderId="0" xfId="0" applyFont="1"/>
    <xf numFmtId="0" fontId="3" fillId="0" borderId="0" xfId="0" applyFont="1" applyAlignment="1">
      <alignment horizontal="center" vertical="center"/>
    </xf>
    <xf numFmtId="0" fontId="6" fillId="14" borderId="10" xfId="0" applyFont="1" applyFill="1" applyBorder="1" applyAlignment="1">
      <alignment horizontal="center" vertical="center"/>
    </xf>
    <xf numFmtId="0" fontId="6" fillId="14" borderId="12" xfId="0" applyFont="1" applyFill="1" applyBorder="1" applyAlignment="1">
      <alignment horizontal="center" vertical="center"/>
    </xf>
    <xf numFmtId="0" fontId="6" fillId="14" borderId="11" xfId="0" applyFont="1" applyFill="1" applyBorder="1" applyAlignment="1">
      <alignment horizontal="center" vertical="center"/>
    </xf>
    <xf numFmtId="0" fontId="6" fillId="2" borderId="9" xfId="0" applyFont="1" applyFill="1" applyBorder="1" applyAlignment="1" applyProtection="1">
      <alignment horizontal="center" vertical="center"/>
      <protection locked="0" hidden="1"/>
    </xf>
    <xf numFmtId="0" fontId="6" fillId="5" borderId="9" xfId="0" applyFont="1" applyFill="1" applyBorder="1" applyAlignment="1" applyProtection="1">
      <alignment horizontal="center" vertical="center"/>
      <protection locked="0" hidden="1"/>
    </xf>
    <xf numFmtId="0" fontId="6" fillId="2" borderId="10" xfId="0" applyFont="1" applyFill="1" applyBorder="1" applyAlignment="1" applyProtection="1">
      <alignment horizontal="center" vertical="center"/>
      <protection locked="0" hidden="1"/>
    </xf>
    <xf numFmtId="0" fontId="6" fillId="2" borderId="11" xfId="0" applyFont="1" applyFill="1" applyBorder="1" applyAlignment="1" applyProtection="1">
      <alignment horizontal="center" vertical="center"/>
      <protection locked="0" hidden="1"/>
    </xf>
    <xf numFmtId="0" fontId="0" fillId="0" borderId="0" xfId="0" applyAlignment="1" applyProtection="1">
      <alignment horizontal="center"/>
      <protection hidden="1"/>
    </xf>
    <xf numFmtId="0" fontId="3" fillId="0" borderId="0" xfId="0" applyFont="1" applyAlignment="1" applyProtection="1">
      <alignment horizontal="center"/>
      <protection hidden="1"/>
    </xf>
    <xf numFmtId="0" fontId="13" fillId="14" borderId="1" xfId="0" applyFont="1" applyFill="1" applyBorder="1" applyAlignment="1" applyProtection="1">
      <alignment horizontal="center" vertical="center"/>
      <protection hidden="1"/>
    </xf>
    <xf numFmtId="0" fontId="13" fillId="14" borderId="3" xfId="0" applyFont="1" applyFill="1" applyBorder="1" applyAlignment="1" applyProtection="1">
      <alignment horizontal="center" vertical="center"/>
      <protection hidden="1"/>
    </xf>
    <xf numFmtId="0" fontId="13" fillId="14" borderId="6" xfId="0" applyFont="1" applyFill="1" applyBorder="1" applyAlignment="1" applyProtection="1">
      <alignment horizontal="center" vertical="center"/>
      <protection hidden="1"/>
    </xf>
    <xf numFmtId="0" fontId="13" fillId="14" borderId="8" xfId="0" applyFont="1" applyFill="1" applyBorder="1" applyAlignment="1" applyProtection="1">
      <alignment horizontal="center" vertical="center"/>
      <protection hidden="1"/>
    </xf>
    <xf numFmtId="0" fontId="9" fillId="13" borderId="10" xfId="0" applyFont="1" applyFill="1" applyBorder="1" applyAlignment="1" applyProtection="1">
      <alignment horizontal="center"/>
      <protection hidden="1"/>
    </xf>
    <xf numFmtId="0" fontId="9" fillId="13" borderId="11" xfId="0" applyFont="1" applyFill="1" applyBorder="1" applyAlignment="1" applyProtection="1">
      <alignment horizontal="center"/>
      <protection hidden="1"/>
    </xf>
    <xf numFmtId="0" fontId="9" fillId="14" borderId="4" xfId="0" applyFont="1" applyFill="1" applyBorder="1" applyAlignment="1" applyProtection="1">
      <alignment horizontal="center"/>
      <protection hidden="1"/>
    </xf>
    <xf numFmtId="0" fontId="9" fillId="14" borderId="5" xfId="0" applyFont="1" applyFill="1" applyBorder="1" applyAlignment="1" applyProtection="1">
      <alignment horizontal="center"/>
      <protection hidden="1"/>
    </xf>
    <xf numFmtId="0" fontId="0" fillId="14" borderId="6" xfId="0" applyFill="1" applyBorder="1" applyAlignment="1" applyProtection="1">
      <alignment horizontal="center"/>
      <protection hidden="1"/>
    </xf>
    <xf numFmtId="0" fontId="0" fillId="14" borderId="8" xfId="0" applyFill="1" applyBorder="1" applyAlignment="1" applyProtection="1">
      <alignment horizontal="center"/>
      <protection hidden="1"/>
    </xf>
  </cellXfs>
  <cellStyles count="1">
    <cellStyle name="Normálna" xfId="0" builtinId="0"/>
  </cellStyles>
  <dxfs count="0"/>
  <tableStyles count="0" defaultTableStyle="TableStyleMedium9" defaultPivotStyle="PivotStyleLight16"/>
  <colors>
    <mruColors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CheckBox" fmlaLink="data!$D$6" lockText="1"/>
</file>

<file path=xl/ctrlProps/ctrlProp3.xml><?xml version="1.0" encoding="utf-8"?>
<formControlPr xmlns="http://schemas.microsoft.com/office/spreadsheetml/2009/9/main" objectType="CheckBox" fmlaLink="data!$D$7" lockText="1"/>
</file>

<file path=xl/ctrlProps/ctrlProp4.xml><?xml version="1.0" encoding="utf-8"?>
<formControlPr xmlns="http://schemas.microsoft.com/office/spreadsheetml/2009/9/main" objectType="CheckBox" fmlaLink="data!$D$8" lockText="1"/>
</file>

<file path=xl/ctrlProps/ctrlProp5.xml><?xml version="1.0" encoding="utf-8"?>
<formControlPr xmlns="http://schemas.microsoft.com/office/spreadsheetml/2009/9/main" objectType="CheckBox" fmlaLink="data!$D$10" lockText="1"/>
</file>

<file path=xl/ctrlProps/ctrlProp6.xml><?xml version="1.0" encoding="utf-8"?>
<formControlPr xmlns="http://schemas.microsoft.com/office/spreadsheetml/2009/9/main" objectType="GBox" noThreeD="1"/>
</file>

<file path=xl/ctrlProps/ctrlProp7.xml><?xml version="1.0" encoding="utf-8"?>
<formControlPr xmlns="http://schemas.microsoft.com/office/spreadsheetml/2009/9/main" objectType="CheckBox" fmlaLink="data!$D$12" lockText="1"/>
</file>

<file path=xl/ctrlProps/ctrlProp8.xml><?xml version="1.0" encoding="utf-8"?>
<formControlPr xmlns="http://schemas.microsoft.com/office/spreadsheetml/2009/9/main" objectType="CheckBox" fmlaLink="data!$D$13" lockText="1"/>
</file>

<file path=xl/ctrlProps/ctrlProp9.xml><?xml version="1.0" encoding="utf-8"?>
<formControlPr xmlns="http://schemas.microsoft.com/office/spreadsheetml/2009/9/main" objectType="CheckBox" fmlaLink="data!$D$15" lockText="1"/>
</file>

<file path=xl/ctrlProps/ctrlProp10.xml><?xml version="1.0" encoding="utf-8"?>
<formControlPr xmlns="http://schemas.microsoft.com/office/spreadsheetml/2009/9/main" objectType="CheckBox" fmlaLink="data!$D$16" lockText="1"/>
</file>

<file path=xl/ctrlProps/ctrlProp11.xml><?xml version="1.0" encoding="utf-8"?>
<formControlPr xmlns="http://schemas.microsoft.com/office/spreadsheetml/2009/9/main" objectType="GBox" noThreeD="1"/>
</file>

<file path=xl/ctrlProps/ctrlProp12.xml><?xml version="1.0" encoding="utf-8"?>
<formControlPr xmlns="http://schemas.microsoft.com/office/spreadsheetml/2009/9/main" objectType="CheckBox" fmlaLink="data!$D$18" lockText="1"/>
</file>

<file path=xl/ctrlProps/ctrlProp13.xml><?xml version="1.0" encoding="utf-8"?>
<formControlPr xmlns="http://schemas.microsoft.com/office/spreadsheetml/2009/9/main" objectType="CheckBox" fmlaLink="data!$D$19" lockText="1"/>
</file>

<file path=xl/ctrlProps/ctrlProp14.xml><?xml version="1.0" encoding="utf-8"?>
<formControlPr xmlns="http://schemas.microsoft.com/office/spreadsheetml/2009/9/main" objectType="CheckBox" fmlaLink="data!$D$20" lockText="1"/>
</file>

<file path=xl/ctrlProps/ctrlProp15.xml><?xml version="1.0" encoding="utf-8"?>
<formControlPr xmlns="http://schemas.microsoft.com/office/spreadsheetml/2009/9/main" objectType="CheckBox" fmlaLink="data!$D$22" lockText="1"/>
</file>

<file path=xl/ctrlProps/ctrlProp16.xml><?xml version="1.0" encoding="utf-8"?>
<formControlPr xmlns="http://schemas.microsoft.com/office/spreadsheetml/2009/9/main" objectType="GBox" noThreeD="1"/>
</file>

<file path=xl/ctrlProps/ctrlProp17.xml><?xml version="1.0" encoding="utf-8"?>
<formControlPr xmlns="http://schemas.microsoft.com/office/spreadsheetml/2009/9/main" objectType="CheckBox" fmlaLink="data!$D$24" lockText="1"/>
</file>

<file path=xl/ctrlProps/ctrlProp18.xml><?xml version="1.0" encoding="utf-8"?>
<formControlPr xmlns="http://schemas.microsoft.com/office/spreadsheetml/2009/9/main" objectType="CheckBox" fmlaLink="data!$D$25" lockText="1"/>
</file>

<file path=xl/ctrlProps/ctrlProp19.xml><?xml version="1.0" encoding="utf-8"?>
<formControlPr xmlns="http://schemas.microsoft.com/office/spreadsheetml/2009/9/main" objectType="CheckBox" fmlaLink="data!$D$26" lockText="1"/>
</file>

<file path=xl/ctrlProps/ctrlProp20.xml><?xml version="1.0" encoding="utf-8"?>
<formControlPr xmlns="http://schemas.microsoft.com/office/spreadsheetml/2009/9/main" objectType="CheckBox" fmlaLink="data!$D$27" lockText="1"/>
</file>

<file path=xl/ctrlProps/ctrlProp21.xml><?xml version="1.0" encoding="utf-8"?>
<formControlPr xmlns="http://schemas.microsoft.com/office/spreadsheetml/2009/9/main" objectType="GBox" noThreeD="1"/>
</file>

<file path=xl/ctrlProps/ctrlProp22.xml><?xml version="1.0" encoding="utf-8"?>
<formControlPr xmlns="http://schemas.microsoft.com/office/spreadsheetml/2009/9/main" objectType="CheckBox" fmlaLink="data!$D$30" lockText="1"/>
</file>

<file path=xl/ctrlProps/ctrlProp23.xml><?xml version="1.0" encoding="utf-8"?>
<formControlPr xmlns="http://schemas.microsoft.com/office/spreadsheetml/2009/9/main" objectType="CheckBox" fmlaLink="data!$D$31" lockText="1"/>
</file>

<file path=xl/ctrlProps/ctrlProp24.xml><?xml version="1.0" encoding="utf-8"?>
<formControlPr xmlns="http://schemas.microsoft.com/office/spreadsheetml/2009/9/main" objectType="CheckBox" fmlaLink="data!$D$32" lockText="1"/>
</file>

<file path=xl/ctrlProps/ctrlProp25.xml><?xml version="1.0" encoding="utf-8"?>
<formControlPr xmlns="http://schemas.microsoft.com/office/spreadsheetml/2009/9/main" objectType="CheckBox" fmlaLink="data!$D$33" lockText="1"/>
</file>

<file path=xl/ctrlProps/ctrlProp26.xml><?xml version="1.0" encoding="utf-8"?>
<formControlPr xmlns="http://schemas.microsoft.com/office/spreadsheetml/2009/9/main" objectType="CheckBox" fmlaLink="data!$D$36" lockText="1"/>
</file>

<file path=xl/ctrlProps/ctrlProp27.xml><?xml version="1.0" encoding="utf-8"?>
<formControlPr xmlns="http://schemas.microsoft.com/office/spreadsheetml/2009/9/main" objectType="GBox" noThreeD="1"/>
</file>

<file path=xl/ctrlProps/ctrlProp28.xml><?xml version="1.0" encoding="utf-8"?>
<formControlPr xmlns="http://schemas.microsoft.com/office/spreadsheetml/2009/9/main" objectType="CheckBox" fmlaLink="data!$D$37" lockText="1"/>
</file>

<file path=xl/ctrlProps/ctrlProp29.xml><?xml version="1.0" encoding="utf-8"?>
<formControlPr xmlns="http://schemas.microsoft.com/office/spreadsheetml/2009/9/main" objectType="CheckBox" fmlaLink="data!$D$39" lockText="1"/>
</file>

<file path=xl/ctrlProps/ctrlProp30.xml><?xml version="1.0" encoding="utf-8"?>
<formControlPr xmlns="http://schemas.microsoft.com/office/spreadsheetml/2009/9/main" objectType="CheckBox" fmlaLink="data!$D$40" lockText="1"/>
</file>

<file path=xl/ctrlProps/ctrlProp31.xml><?xml version="1.0" encoding="utf-8"?>
<formControlPr xmlns="http://schemas.microsoft.com/office/spreadsheetml/2009/9/main" objectType="GBox" noThreeD="1"/>
</file>

<file path=xl/ctrlProps/ctrlProp32.xml><?xml version="1.0" encoding="utf-8"?>
<formControlPr xmlns="http://schemas.microsoft.com/office/spreadsheetml/2009/9/main" objectType="CheckBox" fmlaLink="data!$D$42" lockText="1"/>
</file>

<file path=xl/ctrlProps/ctrlProp33.xml><?xml version="1.0" encoding="utf-8"?>
<formControlPr xmlns="http://schemas.microsoft.com/office/spreadsheetml/2009/9/main" objectType="CheckBox" fmlaLink="data!$D$43" lockText="1"/>
</file>

<file path=xl/ctrlProps/ctrlProp34.xml><?xml version="1.0" encoding="utf-8"?>
<formControlPr xmlns="http://schemas.microsoft.com/office/spreadsheetml/2009/9/main" objectType="CheckBox" fmlaLink="data!$D$45" lockText="1"/>
</file>

<file path=xl/ctrlProps/ctrlProp35.xml><?xml version="1.0" encoding="utf-8"?>
<formControlPr xmlns="http://schemas.microsoft.com/office/spreadsheetml/2009/9/main" objectType="CheckBox" fmlaLink="data!$D$46" lockText="1"/>
</file>

<file path=xl/ctrlProps/ctrlProp36.xml><?xml version="1.0" encoding="utf-8"?>
<formControlPr xmlns="http://schemas.microsoft.com/office/spreadsheetml/2009/9/main" objectType="GBox" noThreeD="1"/>
</file>

<file path=xl/ctrlProps/ctrlProp37.xml><?xml version="1.0" encoding="utf-8"?>
<formControlPr xmlns="http://schemas.microsoft.com/office/spreadsheetml/2009/9/main" objectType="CheckBox" fmlaLink="data!$D$48" lockText="1"/>
</file>

<file path=xl/ctrlProps/ctrlProp38.xml><?xml version="1.0" encoding="utf-8"?>
<formControlPr xmlns="http://schemas.microsoft.com/office/spreadsheetml/2009/9/main" objectType="CheckBox" fmlaLink="data!$D$49" lockText="1"/>
</file>

<file path=xl/ctrlProps/ctrlProp39.xml><?xml version="1.0" encoding="utf-8"?>
<formControlPr xmlns="http://schemas.microsoft.com/office/spreadsheetml/2009/9/main" objectType="CheckBox" fmlaLink="data!$D$51" lockText="1"/>
</file>

<file path=xl/ctrlProps/ctrlProp40.xml><?xml version="1.0" encoding="utf-8"?>
<formControlPr xmlns="http://schemas.microsoft.com/office/spreadsheetml/2009/9/main" objectType="CheckBox" fmlaLink="data!$D$52" lockText="1"/>
</file>

<file path=xl/ctrlProps/ctrlProp41.xml><?xml version="1.0" encoding="utf-8"?>
<formControlPr xmlns="http://schemas.microsoft.com/office/spreadsheetml/2009/9/main" objectType="GBox" noThreeD="1"/>
</file>

<file path=xl/ctrlProps/ctrlProp42.xml><?xml version="1.0" encoding="utf-8"?>
<formControlPr xmlns="http://schemas.microsoft.com/office/spreadsheetml/2009/9/main" objectType="CheckBox" fmlaLink="data!$D$55" lockText="1"/>
</file>

<file path=xl/ctrlProps/ctrlProp43.xml><?xml version="1.0" encoding="utf-8"?>
<formControlPr xmlns="http://schemas.microsoft.com/office/spreadsheetml/2009/9/main" objectType="CheckBox" fmlaLink="data!$D$56" lockText="1"/>
</file>

<file path=xl/ctrlProps/ctrlProp44.xml><?xml version="1.0" encoding="utf-8"?>
<formControlPr xmlns="http://schemas.microsoft.com/office/spreadsheetml/2009/9/main" objectType="CheckBox" fmlaLink="data!$D$57" lockText="1"/>
</file>

<file path=xl/ctrlProps/ctrlProp45.xml><?xml version="1.0" encoding="utf-8"?>
<formControlPr xmlns="http://schemas.microsoft.com/office/spreadsheetml/2009/9/main" objectType="CheckBox" fmlaLink="data!$D$58" lockText="1"/>
</file>

<file path=xl/ctrlProps/ctrlProp46.xml><?xml version="1.0" encoding="utf-8"?>
<formControlPr xmlns="http://schemas.microsoft.com/office/spreadsheetml/2009/9/main" objectType="GBox" noThreeD="1"/>
</file>

<file path=xl/ctrlProps/ctrlProp47.xml><?xml version="1.0" encoding="utf-8"?>
<formControlPr xmlns="http://schemas.microsoft.com/office/spreadsheetml/2009/9/main" objectType="CheckBox" fmlaLink="data!$D$60" lockText="1"/>
</file>

<file path=xl/ctrlProps/ctrlProp48.xml><?xml version="1.0" encoding="utf-8"?>
<formControlPr xmlns="http://schemas.microsoft.com/office/spreadsheetml/2009/9/main" objectType="CheckBox" fmlaLink="data!$D$61" lockText="1"/>
</file>

<file path=xl/ctrlProps/ctrlProp49.xml><?xml version="1.0" encoding="utf-8"?>
<formControlPr xmlns="http://schemas.microsoft.com/office/spreadsheetml/2009/9/main" objectType="CheckBox" fmlaLink="data!$D$63" lockText="1"/>
</file>

<file path=xl/ctrlProps/ctrlProp50.xml><?xml version="1.0" encoding="utf-8"?>
<formControlPr xmlns="http://schemas.microsoft.com/office/spreadsheetml/2009/9/main" objectType="CheckBox" fmlaLink="data!$D$64" lockText="1"/>
</file>

<file path=xl/ctrlProps/ctrlProp51.xml><?xml version="1.0" encoding="utf-8"?>
<formControlPr xmlns="http://schemas.microsoft.com/office/spreadsheetml/2009/9/main" objectType="GBox" noThreeD="1"/>
</file>

<file path=xl/ctrlProps/ctrlProp52.xml><?xml version="1.0" encoding="utf-8"?>
<formControlPr xmlns="http://schemas.microsoft.com/office/spreadsheetml/2009/9/main" objectType="CheckBox" fmlaLink="data!$D$66" lockText="1"/>
</file>

<file path=xl/ctrlProps/ctrlProp53.xml><?xml version="1.0" encoding="utf-8"?>
<formControlPr xmlns="http://schemas.microsoft.com/office/spreadsheetml/2009/9/main" objectType="CheckBox" fmlaLink="data!$D$67" lockText="1"/>
</file>

<file path=xl/ctrlProps/ctrlProp54.xml><?xml version="1.0" encoding="utf-8"?>
<formControlPr xmlns="http://schemas.microsoft.com/office/spreadsheetml/2009/9/main" objectType="CheckBox" fmlaLink="data!$D$68" lockText="1"/>
</file>

<file path=xl/ctrlProps/ctrlProp55.xml><?xml version="1.0" encoding="utf-8"?>
<formControlPr xmlns="http://schemas.microsoft.com/office/spreadsheetml/2009/9/main" objectType="CheckBox" fmlaLink="data!$D$69" lockText="1"/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13" Type="http://schemas.openxmlformats.org/officeDocument/2006/relationships/image" Target="../media/image15.png"/><Relationship Id="rId3" Type="http://schemas.openxmlformats.org/officeDocument/2006/relationships/image" Target="../media/image5.png"/><Relationship Id="rId7" Type="http://schemas.openxmlformats.org/officeDocument/2006/relationships/image" Target="../media/image9.png"/><Relationship Id="rId12" Type="http://schemas.openxmlformats.org/officeDocument/2006/relationships/image" Target="../media/image14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6" Type="http://schemas.openxmlformats.org/officeDocument/2006/relationships/image" Target="../media/image8.png"/><Relationship Id="rId11" Type="http://schemas.openxmlformats.org/officeDocument/2006/relationships/image" Target="../media/image13.png"/><Relationship Id="rId5" Type="http://schemas.openxmlformats.org/officeDocument/2006/relationships/image" Target="../media/image7.png"/><Relationship Id="rId15" Type="http://schemas.openxmlformats.org/officeDocument/2006/relationships/image" Target="../media/image17.gif"/><Relationship Id="rId10" Type="http://schemas.openxmlformats.org/officeDocument/2006/relationships/image" Target="../media/image12.png"/><Relationship Id="rId4" Type="http://schemas.openxmlformats.org/officeDocument/2006/relationships/image" Target="../media/image6.png"/><Relationship Id="rId9" Type="http://schemas.openxmlformats.org/officeDocument/2006/relationships/image" Target="../media/image11.png"/><Relationship Id="rId14" Type="http://schemas.openxmlformats.org/officeDocument/2006/relationships/image" Target="../media/image16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8.png"/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628300</xdr:colOff>
      <xdr:row>0</xdr:row>
      <xdr:rowOff>233902</xdr:rowOff>
    </xdr:from>
    <xdr:ext cx="5852629" cy="937629"/>
    <xdr:sp macro="" textlink="">
      <xdr:nvSpPr>
        <xdr:cNvPr id="14" name="Obdélník 13"/>
        <xdr:cNvSpPr/>
      </xdr:nvSpPr>
      <xdr:spPr>
        <a:xfrm>
          <a:off x="1847500" y="233902"/>
          <a:ext cx="5852629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  <a:scene3d>
            <a:camera prst="orthographicFront"/>
            <a:lightRig rig="soft" dir="tl">
              <a:rot lat="0" lon="0" rev="0"/>
            </a:lightRig>
          </a:scene3d>
          <a:sp3d contourW="25400" prstMaterial="matte">
            <a:bevelT w="25400" h="55880" prst="artDeco"/>
            <a:contourClr>
              <a:schemeClr val="accent2">
                <a:tint val="20000"/>
              </a:schemeClr>
            </a:contourClr>
          </a:sp3d>
        </a:bodyPr>
        <a:lstStyle/>
        <a:p>
          <a:pPr algn="ctr"/>
          <a:r>
            <a:rPr lang="cs-CZ" sz="5400" b="1" cap="none" spc="50">
              <a:ln w="11430"/>
              <a:gradFill>
                <a:gsLst>
                  <a:gs pos="25000">
                    <a:schemeClr val="accent2">
                      <a:satMod val="155000"/>
                    </a:schemeClr>
                  </a:gs>
                  <a:gs pos="100000">
                    <a:schemeClr val="accent2">
                      <a:shade val="45000"/>
                      <a:satMod val="165000"/>
                    </a:schemeClr>
                  </a:gs>
                </a:gsLst>
                <a:lin ang="5400000"/>
              </a:gradFill>
              <a:effectLst>
                <a:outerShdw blurRad="76200" dist="50800" dir="5400000" algn="tl" rotWithShape="0">
                  <a:srgbClr val="000000">
                    <a:alpha val="65000"/>
                  </a:srgbClr>
                </a:outerShdw>
              </a:effectLst>
            </a:rPr>
            <a:t>OTESTUJ SA - 9R - 2</a:t>
          </a:r>
        </a:p>
      </xdr:txBody>
    </xdr:sp>
    <xdr:clientData/>
  </xdr:oneCellAnchor>
  <xdr:twoCellAnchor editAs="oneCell">
    <xdr:from>
      <xdr:col>0</xdr:col>
      <xdr:colOff>0</xdr:colOff>
      <xdr:row>136</xdr:row>
      <xdr:rowOff>180975</xdr:rowOff>
    </xdr:from>
    <xdr:to>
      <xdr:col>9</xdr:col>
      <xdr:colOff>400050</xdr:colOff>
      <xdr:row>139</xdr:row>
      <xdr:rowOff>9525</xdr:rowOff>
    </xdr:to>
    <xdr:pic>
      <xdr:nvPicPr>
        <xdr:cNvPr id="1231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0" y="35613975"/>
          <a:ext cx="58864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381000</xdr:colOff>
      <xdr:row>136</xdr:row>
      <xdr:rowOff>180975</xdr:rowOff>
    </xdr:from>
    <xdr:to>
      <xdr:col>19</xdr:col>
      <xdr:colOff>57150</xdr:colOff>
      <xdr:row>139</xdr:row>
      <xdr:rowOff>9525</xdr:rowOff>
    </xdr:to>
    <xdr:pic>
      <xdr:nvPicPr>
        <xdr:cNvPr id="1232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67400" y="35613975"/>
          <a:ext cx="58864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19</xdr:col>
      <xdr:colOff>57150</xdr:colOff>
      <xdr:row>136</xdr:row>
      <xdr:rowOff>180975</xdr:rowOff>
    </xdr:from>
    <xdr:to>
      <xdr:col>28</xdr:col>
      <xdr:colOff>114300</xdr:colOff>
      <xdr:row>139</xdr:row>
      <xdr:rowOff>9525</xdr:rowOff>
    </xdr:to>
    <xdr:pic>
      <xdr:nvPicPr>
        <xdr:cNvPr id="1233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753850" y="35613975"/>
          <a:ext cx="58864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28</xdr:col>
      <xdr:colOff>104775</xdr:colOff>
      <xdr:row>136</xdr:row>
      <xdr:rowOff>180975</xdr:rowOff>
    </xdr:from>
    <xdr:to>
      <xdr:col>37</xdr:col>
      <xdr:colOff>161925</xdr:colOff>
      <xdr:row>139</xdr:row>
      <xdr:rowOff>9525</xdr:rowOff>
    </xdr:to>
    <xdr:pic>
      <xdr:nvPicPr>
        <xdr:cNvPr id="1234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7630775" y="35613975"/>
          <a:ext cx="58864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581025</xdr:colOff>
      <xdr:row>52</xdr:row>
      <xdr:rowOff>0</xdr:rowOff>
    </xdr:from>
    <xdr:to>
      <xdr:col>8</xdr:col>
      <xdr:colOff>247650</xdr:colOff>
      <xdr:row>53</xdr:row>
      <xdr:rowOff>95250</xdr:rowOff>
    </xdr:to>
    <xdr:pic>
      <xdr:nvPicPr>
        <xdr:cNvPr id="1122" name="Picture 98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4124325" y="12877800"/>
          <a:ext cx="962025" cy="3429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323850</xdr:colOff>
      <xdr:row>21</xdr:row>
      <xdr:rowOff>76200</xdr:rowOff>
    </xdr:from>
    <xdr:to>
      <xdr:col>8</xdr:col>
      <xdr:colOff>495300</xdr:colOff>
      <xdr:row>22</xdr:row>
      <xdr:rowOff>171450</xdr:rowOff>
    </xdr:to>
    <xdr:pic>
      <xdr:nvPicPr>
        <xdr:cNvPr id="2" name="Picture 98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162550" y="5276850"/>
          <a:ext cx="171450" cy="342900"/>
        </a:xfrm>
        <a:prstGeom prst="rect">
          <a:avLst/>
        </a:prstGeom>
        <a:noFill/>
      </xdr:spPr>
    </xdr:pic>
    <xdr:clientData/>
  </xdr:twoCellAnchor>
  <xdr:twoCellAnchor>
    <xdr:from>
      <xdr:col>5</xdr:col>
      <xdr:colOff>485775</xdr:colOff>
      <xdr:row>19</xdr:row>
      <xdr:rowOff>180975</xdr:rowOff>
    </xdr:from>
    <xdr:to>
      <xdr:col>6</xdr:col>
      <xdr:colOff>9525</xdr:colOff>
      <xdr:row>21</xdr:row>
      <xdr:rowOff>28575</xdr:rowOff>
    </xdr:to>
    <xdr:pic>
      <xdr:nvPicPr>
        <xdr:cNvPr id="1123" name="Picture 99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81375" y="4886325"/>
          <a:ext cx="171450" cy="342900"/>
        </a:xfrm>
        <a:prstGeom prst="rect">
          <a:avLst/>
        </a:prstGeom>
        <a:noFill/>
      </xdr:spPr>
    </xdr:pic>
    <xdr:clientData/>
  </xdr:twoCellAnchor>
  <xdr:twoCellAnchor>
    <xdr:from>
      <xdr:col>5</xdr:col>
      <xdr:colOff>495300</xdr:colOff>
      <xdr:row>21</xdr:row>
      <xdr:rowOff>57150</xdr:rowOff>
    </xdr:from>
    <xdr:to>
      <xdr:col>5</xdr:col>
      <xdr:colOff>581025</xdr:colOff>
      <xdr:row>22</xdr:row>
      <xdr:rowOff>152400</xdr:rowOff>
    </xdr:to>
    <xdr:pic>
      <xdr:nvPicPr>
        <xdr:cNvPr id="1124" name="Picture 100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90900" y="5257800"/>
          <a:ext cx="85725" cy="3429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361950</xdr:colOff>
      <xdr:row>19</xdr:row>
      <xdr:rowOff>190500</xdr:rowOff>
    </xdr:from>
    <xdr:to>
      <xdr:col>8</xdr:col>
      <xdr:colOff>447675</xdr:colOff>
      <xdr:row>21</xdr:row>
      <xdr:rowOff>38100</xdr:rowOff>
    </xdr:to>
    <xdr:pic>
      <xdr:nvPicPr>
        <xdr:cNvPr id="1125" name="Picture 101"/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200650" y="4895850"/>
          <a:ext cx="85725" cy="342900"/>
        </a:xfrm>
        <a:prstGeom prst="rect">
          <a:avLst/>
        </a:prstGeom>
        <a:noFill/>
      </xdr:spPr>
    </xdr:pic>
    <xdr:clientData/>
  </xdr:twoCellAnchor>
  <xdr:twoCellAnchor>
    <xdr:from>
      <xdr:col>5</xdr:col>
      <xdr:colOff>485775</xdr:colOff>
      <xdr:row>43</xdr:row>
      <xdr:rowOff>76200</xdr:rowOff>
    </xdr:from>
    <xdr:to>
      <xdr:col>6</xdr:col>
      <xdr:colOff>114300</xdr:colOff>
      <xdr:row>44</xdr:row>
      <xdr:rowOff>200025</xdr:rowOff>
    </xdr:to>
    <xdr:pic>
      <xdr:nvPicPr>
        <xdr:cNvPr id="1126" name="Picture 102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81375" y="10725150"/>
          <a:ext cx="276225" cy="3714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561975</xdr:colOff>
      <xdr:row>43</xdr:row>
      <xdr:rowOff>28575</xdr:rowOff>
    </xdr:from>
    <xdr:to>
      <xdr:col>9</xdr:col>
      <xdr:colOff>285750</xdr:colOff>
      <xdr:row>44</xdr:row>
      <xdr:rowOff>152400</xdr:rowOff>
    </xdr:to>
    <xdr:pic>
      <xdr:nvPicPr>
        <xdr:cNvPr id="1127" name="Picture 103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400675" y="10677525"/>
          <a:ext cx="371475" cy="3714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561975</xdr:colOff>
      <xdr:row>45</xdr:row>
      <xdr:rowOff>19050</xdr:rowOff>
    </xdr:from>
    <xdr:to>
      <xdr:col>9</xdr:col>
      <xdr:colOff>190500</xdr:colOff>
      <xdr:row>46</xdr:row>
      <xdr:rowOff>142875</xdr:rowOff>
    </xdr:to>
    <xdr:pic>
      <xdr:nvPicPr>
        <xdr:cNvPr id="1128" name="Picture 104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400675" y="11163300"/>
          <a:ext cx="276225" cy="371475"/>
        </a:xfrm>
        <a:prstGeom prst="rect">
          <a:avLst/>
        </a:prstGeom>
        <a:noFill/>
      </xdr:spPr>
    </xdr:pic>
    <xdr:clientData/>
  </xdr:twoCellAnchor>
  <xdr:twoCellAnchor>
    <xdr:from>
      <xdr:col>5</xdr:col>
      <xdr:colOff>466725</xdr:colOff>
      <xdr:row>45</xdr:row>
      <xdr:rowOff>19050</xdr:rowOff>
    </xdr:from>
    <xdr:to>
      <xdr:col>6</xdr:col>
      <xdr:colOff>95250</xdr:colOff>
      <xdr:row>46</xdr:row>
      <xdr:rowOff>142875</xdr:rowOff>
    </xdr:to>
    <xdr:pic>
      <xdr:nvPicPr>
        <xdr:cNvPr id="1129" name="Picture 105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62325" y="11163300"/>
          <a:ext cx="276225" cy="3714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285750</xdr:colOff>
      <xdr:row>56</xdr:row>
      <xdr:rowOff>76200</xdr:rowOff>
    </xdr:from>
    <xdr:to>
      <xdr:col>8</xdr:col>
      <xdr:colOff>381000</xdr:colOff>
      <xdr:row>57</xdr:row>
      <xdr:rowOff>200025</xdr:rowOff>
    </xdr:to>
    <xdr:pic>
      <xdr:nvPicPr>
        <xdr:cNvPr id="1130" name="Picture 106"/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124450" y="13944600"/>
          <a:ext cx="95250" cy="371475"/>
        </a:xfrm>
        <a:prstGeom prst="rect">
          <a:avLst/>
        </a:prstGeom>
        <a:noFill/>
      </xdr:spPr>
    </xdr:pic>
    <xdr:clientData/>
  </xdr:twoCellAnchor>
  <xdr:twoCellAnchor>
    <xdr:from>
      <xdr:col>5</xdr:col>
      <xdr:colOff>447675</xdr:colOff>
      <xdr:row>54</xdr:row>
      <xdr:rowOff>190500</xdr:rowOff>
    </xdr:from>
    <xdr:to>
      <xdr:col>5</xdr:col>
      <xdr:colOff>542925</xdr:colOff>
      <xdr:row>56</xdr:row>
      <xdr:rowOff>66675</xdr:rowOff>
    </xdr:to>
    <xdr:pic>
      <xdr:nvPicPr>
        <xdr:cNvPr id="1131" name="Picture 107"/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43275" y="13563600"/>
          <a:ext cx="95250" cy="371475"/>
        </a:xfrm>
        <a:prstGeom prst="rect">
          <a:avLst/>
        </a:prstGeom>
        <a:noFill/>
      </xdr:spPr>
    </xdr:pic>
    <xdr:clientData/>
  </xdr:twoCellAnchor>
  <xdr:twoCellAnchor>
    <xdr:from>
      <xdr:col>8</xdr:col>
      <xdr:colOff>257175</xdr:colOff>
      <xdr:row>54</xdr:row>
      <xdr:rowOff>123825</xdr:rowOff>
    </xdr:from>
    <xdr:to>
      <xdr:col>8</xdr:col>
      <xdr:colOff>352425</xdr:colOff>
      <xdr:row>56</xdr:row>
      <xdr:rowOff>0</xdr:rowOff>
    </xdr:to>
    <xdr:pic>
      <xdr:nvPicPr>
        <xdr:cNvPr id="1132" name="Picture 108"/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5095875" y="13496925"/>
          <a:ext cx="95250" cy="371475"/>
        </a:xfrm>
        <a:prstGeom prst="rect">
          <a:avLst/>
        </a:prstGeom>
        <a:noFill/>
      </xdr:spPr>
    </xdr:pic>
    <xdr:clientData/>
  </xdr:twoCellAnchor>
  <xdr:twoCellAnchor>
    <xdr:from>
      <xdr:col>5</xdr:col>
      <xdr:colOff>419100</xdr:colOff>
      <xdr:row>56</xdr:row>
      <xdr:rowOff>161925</xdr:rowOff>
    </xdr:from>
    <xdr:to>
      <xdr:col>5</xdr:col>
      <xdr:colOff>514350</xdr:colOff>
      <xdr:row>57</xdr:row>
      <xdr:rowOff>123825</xdr:rowOff>
    </xdr:to>
    <xdr:pic>
      <xdr:nvPicPr>
        <xdr:cNvPr id="1133" name="Picture 109"/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314700" y="14030325"/>
          <a:ext cx="95250" cy="209550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476249</xdr:colOff>
      <xdr:row>0</xdr:row>
      <xdr:rowOff>0</xdr:rowOff>
    </xdr:from>
    <xdr:to>
      <xdr:col>16</xdr:col>
      <xdr:colOff>142874</xdr:colOff>
      <xdr:row>5</xdr:row>
      <xdr:rowOff>21581</xdr:rowOff>
    </xdr:to>
    <xdr:pic>
      <xdr:nvPicPr>
        <xdr:cNvPr id="22" name="Picture 1" descr="http://www.beruska8.cz/deti/skola2/13.gif"/>
        <xdr:cNvPicPr>
          <a:picLocks noChangeAspect="1" noChangeArrowheads="1" noCrop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 flipH="1">
          <a:off x="7639049" y="0"/>
          <a:ext cx="2257425" cy="1259831"/>
        </a:xfrm>
        <a:prstGeom prst="rect">
          <a:avLst/>
        </a:prstGeom>
        <a:noFill/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7</xdr:row>
          <xdr:rowOff>0</xdr:rowOff>
        </xdr:from>
        <xdr:to>
          <xdr:col>11</xdr:col>
          <xdr:colOff>7620</xdr:colOff>
          <xdr:row>13</xdr:row>
          <xdr:rowOff>7620</xdr:rowOff>
        </xdr:to>
        <xdr:sp macro="" textlink="">
          <xdr:nvSpPr>
            <xdr:cNvPr id="1025" name="Group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1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198120</xdr:colOff>
          <xdr:row>10</xdr:row>
          <xdr:rowOff>22860</xdr:rowOff>
        </xdr:from>
        <xdr:to>
          <xdr:col>7</xdr:col>
          <xdr:colOff>30480</xdr:colOff>
          <xdr:row>11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13 % z 31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472440</xdr:colOff>
          <xdr:row>10</xdr:row>
          <xdr:rowOff>22860</xdr:rowOff>
        </xdr:from>
        <xdr:to>
          <xdr:col>9</xdr:col>
          <xdr:colOff>129540</xdr:colOff>
          <xdr:row>11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31 % z 13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190500</xdr:colOff>
          <xdr:row>11</xdr:row>
          <xdr:rowOff>91440</xdr:rowOff>
        </xdr:from>
        <xdr:to>
          <xdr:col>7</xdr:col>
          <xdr:colOff>91440</xdr:colOff>
          <xdr:row>12</xdr:row>
          <xdr:rowOff>68580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hodnoty sa rovnajú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472440</xdr:colOff>
          <xdr:row>11</xdr:row>
          <xdr:rowOff>60960</xdr:rowOff>
        </xdr:from>
        <xdr:to>
          <xdr:col>10</xdr:col>
          <xdr:colOff>403860</xdr:colOff>
          <xdr:row>12</xdr:row>
          <xdr:rowOff>38100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žiadna z predchádzajúcich možností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16</xdr:row>
          <xdr:rowOff>0</xdr:rowOff>
        </xdr:from>
        <xdr:to>
          <xdr:col>11</xdr:col>
          <xdr:colOff>0</xdr:colOff>
          <xdr:row>22</xdr:row>
          <xdr:rowOff>182880</xdr:rowOff>
        </xdr:to>
        <xdr:sp macro="" textlink="">
          <xdr:nvSpPr>
            <xdr:cNvPr id="1031" name="Group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182880</xdr:colOff>
          <xdr:row>20</xdr:row>
          <xdr:rowOff>7620</xdr:rowOff>
        </xdr:from>
        <xdr:to>
          <xdr:col>6</xdr:col>
          <xdr:colOff>449580</xdr:colOff>
          <xdr:row>20</xdr:row>
          <xdr:rowOff>182880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30480</xdr:colOff>
          <xdr:row>20</xdr:row>
          <xdr:rowOff>15240</xdr:rowOff>
        </xdr:from>
        <xdr:to>
          <xdr:col>8</xdr:col>
          <xdr:colOff>281940</xdr:colOff>
          <xdr:row>20</xdr:row>
          <xdr:rowOff>190500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175260</xdr:colOff>
          <xdr:row>21</xdr:row>
          <xdr:rowOff>60960</xdr:rowOff>
        </xdr:from>
        <xdr:to>
          <xdr:col>5</xdr:col>
          <xdr:colOff>419100</xdr:colOff>
          <xdr:row>22</xdr:row>
          <xdr:rowOff>38100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</xdr:colOff>
          <xdr:row>21</xdr:row>
          <xdr:rowOff>53340</xdr:rowOff>
        </xdr:from>
        <xdr:to>
          <xdr:col>8</xdr:col>
          <xdr:colOff>297180</xdr:colOff>
          <xdr:row>22</xdr:row>
          <xdr:rowOff>30480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26</xdr:row>
          <xdr:rowOff>15240</xdr:rowOff>
        </xdr:from>
        <xdr:to>
          <xdr:col>11</xdr:col>
          <xdr:colOff>15240</xdr:colOff>
          <xdr:row>34</xdr:row>
          <xdr:rowOff>190500</xdr:rowOff>
        </xdr:to>
        <xdr:sp macro="" textlink="">
          <xdr:nvSpPr>
            <xdr:cNvPr id="1037" name="Group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220980</xdr:colOff>
          <xdr:row>32</xdr:row>
          <xdr:rowOff>15240</xdr:rowOff>
        </xdr:from>
        <xdr:to>
          <xdr:col>6</xdr:col>
          <xdr:colOff>457200</xdr:colOff>
          <xdr:row>32</xdr:row>
          <xdr:rowOff>190500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16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31</xdr:row>
          <xdr:rowOff>175260</xdr:rowOff>
        </xdr:from>
        <xdr:to>
          <xdr:col>9</xdr:col>
          <xdr:colOff>403860</xdr:colOff>
          <xdr:row>32</xdr:row>
          <xdr:rowOff>152400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sk-SK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114300</xdr:colOff>
          <xdr:row>33</xdr:row>
          <xdr:rowOff>38100</xdr:rowOff>
        </xdr:from>
        <xdr:to>
          <xdr:col>10</xdr:col>
          <xdr:colOff>0</xdr:colOff>
          <xdr:row>34</xdr:row>
          <xdr:rowOff>15240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sk-SK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12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220980</xdr:colOff>
          <xdr:row>33</xdr:row>
          <xdr:rowOff>83820</xdr:rowOff>
        </xdr:from>
        <xdr:to>
          <xdr:col>6</xdr:col>
          <xdr:colOff>358140</xdr:colOff>
          <xdr:row>34</xdr:row>
          <xdr:rowOff>60960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20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502920</xdr:colOff>
          <xdr:row>38</xdr:row>
          <xdr:rowOff>0</xdr:rowOff>
        </xdr:from>
        <xdr:to>
          <xdr:col>11</xdr:col>
          <xdr:colOff>22860</xdr:colOff>
          <xdr:row>47</xdr:row>
          <xdr:rowOff>22860</xdr:rowOff>
        </xdr:to>
        <xdr:sp macro="" textlink="">
          <xdr:nvSpPr>
            <xdr:cNvPr id="1043" name="Group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190500</xdr:colOff>
          <xdr:row>43</xdr:row>
          <xdr:rowOff>152400</xdr:rowOff>
        </xdr:from>
        <xdr:to>
          <xdr:col>7</xdr:col>
          <xdr:colOff>99060</xdr:colOff>
          <xdr:row>44</xdr:row>
          <xdr:rowOff>129540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243840</xdr:colOff>
          <xdr:row>43</xdr:row>
          <xdr:rowOff>99060</xdr:rowOff>
        </xdr:from>
        <xdr:to>
          <xdr:col>9</xdr:col>
          <xdr:colOff>472440</xdr:colOff>
          <xdr:row>44</xdr:row>
          <xdr:rowOff>76200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243840</xdr:colOff>
          <xdr:row>44</xdr:row>
          <xdr:rowOff>190500</xdr:rowOff>
        </xdr:from>
        <xdr:to>
          <xdr:col>10</xdr:col>
          <xdr:colOff>114300</xdr:colOff>
          <xdr:row>45</xdr:row>
          <xdr:rowOff>167640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190500</xdr:colOff>
          <xdr:row>45</xdr:row>
          <xdr:rowOff>7620</xdr:rowOff>
        </xdr:from>
        <xdr:to>
          <xdr:col>6</xdr:col>
          <xdr:colOff>495300</xdr:colOff>
          <xdr:row>45</xdr:row>
          <xdr:rowOff>182880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</xdr:colOff>
          <xdr:row>50</xdr:row>
          <xdr:rowOff>0</xdr:rowOff>
        </xdr:from>
        <xdr:to>
          <xdr:col>11</xdr:col>
          <xdr:colOff>7620</xdr:colOff>
          <xdr:row>58</xdr:row>
          <xdr:rowOff>7620</xdr:rowOff>
        </xdr:to>
        <xdr:sp macro="" textlink="">
          <xdr:nvSpPr>
            <xdr:cNvPr id="1069" name="Group Box 45" hidden="1">
              <a:extLst>
                <a:ext uri="{63B3BB69-23CF-44E3-9099-C40C66FF867C}">
                  <a14:compatExt spid="_x0000_s10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137160</xdr:colOff>
          <xdr:row>54</xdr:row>
          <xdr:rowOff>190500</xdr:rowOff>
        </xdr:from>
        <xdr:to>
          <xdr:col>6</xdr:col>
          <xdr:colOff>449580</xdr:colOff>
          <xdr:row>55</xdr:row>
          <xdr:rowOff>167640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</xdr:colOff>
          <xdr:row>54</xdr:row>
          <xdr:rowOff>190500</xdr:rowOff>
        </xdr:from>
        <xdr:to>
          <xdr:col>9</xdr:col>
          <xdr:colOff>289560</xdr:colOff>
          <xdr:row>55</xdr:row>
          <xdr:rowOff>167640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510540</xdr:colOff>
          <xdr:row>56</xdr:row>
          <xdr:rowOff>114300</xdr:rowOff>
        </xdr:from>
        <xdr:to>
          <xdr:col>9</xdr:col>
          <xdr:colOff>251460</xdr:colOff>
          <xdr:row>57</xdr:row>
          <xdr:rowOff>91440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152400</xdr:colOff>
          <xdr:row>56</xdr:row>
          <xdr:rowOff>106680</xdr:rowOff>
        </xdr:from>
        <xdr:to>
          <xdr:col>7</xdr:col>
          <xdr:colOff>30480</xdr:colOff>
          <xdr:row>57</xdr:row>
          <xdr:rowOff>83820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175260</xdr:colOff>
          <xdr:row>65</xdr:row>
          <xdr:rowOff>15240</xdr:rowOff>
        </xdr:from>
        <xdr:to>
          <xdr:col>7</xdr:col>
          <xdr:colOff>0</xdr:colOff>
          <xdr:row>65</xdr:row>
          <xdr:rowOff>190500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sk-SK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1 : 5 000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297180</xdr:colOff>
          <xdr:row>60</xdr:row>
          <xdr:rowOff>190500</xdr:rowOff>
        </xdr:from>
        <xdr:to>
          <xdr:col>10</xdr:col>
          <xdr:colOff>502920</xdr:colOff>
          <xdr:row>68</xdr:row>
          <xdr:rowOff>0</xdr:rowOff>
        </xdr:to>
        <xdr:sp macro="" textlink="">
          <xdr:nvSpPr>
            <xdr:cNvPr id="1078" name="Group Box 54" hidden="1">
              <a:extLst>
                <a:ext uri="{63B3BB69-23CF-44E3-9099-C40C66FF867C}">
                  <a14:compatExt spid="_x0000_s10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236220</xdr:colOff>
          <xdr:row>65</xdr:row>
          <xdr:rowOff>60960</xdr:rowOff>
        </xdr:from>
        <xdr:to>
          <xdr:col>9</xdr:col>
          <xdr:colOff>495300</xdr:colOff>
          <xdr:row>66</xdr:row>
          <xdr:rowOff>38100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sk-SK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1 : 2 000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160020</xdr:colOff>
          <xdr:row>66</xdr:row>
          <xdr:rowOff>114300</xdr:rowOff>
        </xdr:from>
        <xdr:to>
          <xdr:col>6</xdr:col>
          <xdr:colOff>388620</xdr:colOff>
          <xdr:row>67</xdr:row>
          <xdr:rowOff>91440</xdr:rowOff>
        </xdr:to>
        <xdr:sp macro="" textlink="">
          <xdr:nvSpPr>
            <xdr:cNvPr id="1081" name="Check Box 57" hidden="1">
              <a:extLst>
                <a:ext uri="{63B3BB69-23CF-44E3-9099-C40C66FF867C}">
                  <a14:compatExt spid="_x0000_s10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sk-SK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1 : 200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259080</xdr:colOff>
          <xdr:row>66</xdr:row>
          <xdr:rowOff>114300</xdr:rowOff>
        </xdr:from>
        <xdr:to>
          <xdr:col>9</xdr:col>
          <xdr:colOff>487680</xdr:colOff>
          <xdr:row>67</xdr:row>
          <xdr:rowOff>91440</xdr:rowOff>
        </xdr:to>
        <xdr:sp macro="" textlink="">
          <xdr:nvSpPr>
            <xdr:cNvPr id="1082" name="Check Box 58" hidden="1">
              <a:extLst>
                <a:ext uri="{63B3BB69-23CF-44E3-9099-C40C66FF867C}">
                  <a14:compatExt spid="_x0000_s10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32004" rIns="0" bIns="32004" anchor="ctr" upright="1"/>
            <a:lstStyle/>
            <a:p>
              <a:pPr algn="l" rtl="0">
                <a:defRPr sz="1000"/>
              </a:pPr>
              <a:r>
                <a:rPr lang="sk-SK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1 : 500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289560</xdr:colOff>
          <xdr:row>71</xdr:row>
          <xdr:rowOff>7620</xdr:rowOff>
        </xdr:from>
        <xdr:to>
          <xdr:col>11</xdr:col>
          <xdr:colOff>0</xdr:colOff>
          <xdr:row>76</xdr:row>
          <xdr:rowOff>160020</xdr:rowOff>
        </xdr:to>
        <xdr:sp macro="" textlink="">
          <xdr:nvSpPr>
            <xdr:cNvPr id="1088" name="Group Box 64" hidden="1">
              <a:extLst>
                <a:ext uri="{63B3BB69-23CF-44E3-9099-C40C66FF867C}">
                  <a14:compatExt spid="_x0000_s10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236220</xdr:colOff>
          <xdr:row>74</xdr:row>
          <xdr:rowOff>15240</xdr:rowOff>
        </xdr:from>
        <xdr:to>
          <xdr:col>6</xdr:col>
          <xdr:colOff>472440</xdr:colOff>
          <xdr:row>74</xdr:row>
          <xdr:rowOff>190500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8 922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373380</xdr:colOff>
          <xdr:row>74</xdr:row>
          <xdr:rowOff>22860</xdr:rowOff>
        </xdr:from>
        <xdr:to>
          <xdr:col>10</xdr:col>
          <xdr:colOff>7620</xdr:colOff>
          <xdr:row>75</xdr:row>
          <xdr:rowOff>0</xdr:rowOff>
        </xdr:to>
        <xdr:sp macro="" textlink="">
          <xdr:nvSpPr>
            <xdr:cNvPr id="1090" name="Check Box 66" hidden="1">
              <a:extLst>
                <a:ext uri="{63B3BB69-23CF-44E3-9099-C40C66FF867C}">
                  <a14:compatExt spid="_x0000_s10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7 826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243840</xdr:colOff>
          <xdr:row>75</xdr:row>
          <xdr:rowOff>76200</xdr:rowOff>
        </xdr:from>
        <xdr:to>
          <xdr:col>7</xdr:col>
          <xdr:colOff>7620</xdr:colOff>
          <xdr:row>76</xdr:row>
          <xdr:rowOff>53340</xdr:rowOff>
        </xdr:to>
        <xdr:sp macro="" textlink="">
          <xdr:nvSpPr>
            <xdr:cNvPr id="1092" name="Check Box 68" hidden="1">
              <a:extLst>
                <a:ext uri="{63B3BB69-23CF-44E3-9099-C40C66FF867C}">
                  <a14:compatExt spid="_x0000_s10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9 864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381000</xdr:colOff>
          <xdr:row>75</xdr:row>
          <xdr:rowOff>68580</xdr:rowOff>
        </xdr:from>
        <xdr:to>
          <xdr:col>10</xdr:col>
          <xdr:colOff>327660</xdr:colOff>
          <xdr:row>76</xdr:row>
          <xdr:rowOff>45720</xdr:rowOff>
        </xdr:to>
        <xdr:sp macro="" textlink="">
          <xdr:nvSpPr>
            <xdr:cNvPr id="1093" name="Check Box 69" hidden="1">
              <a:extLst>
                <a:ext uri="{63B3BB69-23CF-44E3-9099-C40C66FF867C}">
                  <a14:compatExt spid="_x0000_s10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6 544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297180</xdr:colOff>
          <xdr:row>79</xdr:row>
          <xdr:rowOff>182880</xdr:rowOff>
        </xdr:from>
        <xdr:to>
          <xdr:col>11</xdr:col>
          <xdr:colOff>15240</xdr:colOff>
          <xdr:row>89</xdr:row>
          <xdr:rowOff>7620</xdr:rowOff>
        </xdr:to>
        <xdr:sp macro="" textlink="">
          <xdr:nvSpPr>
            <xdr:cNvPr id="1094" name="Group Box 70" hidden="1">
              <a:extLst>
                <a:ext uri="{63B3BB69-23CF-44E3-9099-C40C66FF867C}">
                  <a14:compatExt spid="_x0000_s10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350520</xdr:colOff>
          <xdr:row>86</xdr:row>
          <xdr:rowOff>0</xdr:rowOff>
        </xdr:from>
        <xdr:to>
          <xdr:col>7</xdr:col>
          <xdr:colOff>220980</xdr:colOff>
          <xdr:row>86</xdr:row>
          <xdr:rowOff>175260</xdr:rowOff>
        </xdr:to>
        <xdr:sp macro="" textlink="">
          <xdr:nvSpPr>
            <xdr:cNvPr id="1095" name="Check Box 71" hidden="1">
              <a:extLst>
                <a:ext uri="{63B3BB69-23CF-44E3-9099-C40C66FF867C}">
                  <a14:compatExt spid="_x0000_s10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3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175260</xdr:colOff>
          <xdr:row>85</xdr:row>
          <xdr:rowOff>175260</xdr:rowOff>
        </xdr:from>
        <xdr:to>
          <xdr:col>10</xdr:col>
          <xdr:colOff>53340</xdr:colOff>
          <xdr:row>86</xdr:row>
          <xdr:rowOff>152400</xdr:rowOff>
        </xdr:to>
        <xdr:sp macro="" textlink="">
          <xdr:nvSpPr>
            <xdr:cNvPr id="1096" name="Check Box 72" hidden="1">
              <a:extLst>
                <a:ext uri="{63B3BB69-23CF-44E3-9099-C40C66FF867C}">
                  <a14:compatExt spid="_x0000_s10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4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342900</xdr:colOff>
          <xdr:row>87</xdr:row>
          <xdr:rowOff>144780</xdr:rowOff>
        </xdr:from>
        <xdr:to>
          <xdr:col>7</xdr:col>
          <xdr:colOff>205740</xdr:colOff>
          <xdr:row>88</xdr:row>
          <xdr:rowOff>121920</xdr:rowOff>
        </xdr:to>
        <xdr:sp macro="" textlink="">
          <xdr:nvSpPr>
            <xdr:cNvPr id="1098" name="Check Box 74" hidden="1">
              <a:extLst>
                <a:ext uri="{63B3BB69-23CF-44E3-9099-C40C66FF867C}">
                  <a14:compatExt spid="_x0000_s10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6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160020</xdr:colOff>
          <xdr:row>87</xdr:row>
          <xdr:rowOff>106680</xdr:rowOff>
        </xdr:from>
        <xdr:to>
          <xdr:col>9</xdr:col>
          <xdr:colOff>510540</xdr:colOff>
          <xdr:row>88</xdr:row>
          <xdr:rowOff>83820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 7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92</xdr:row>
          <xdr:rowOff>0</xdr:rowOff>
        </xdr:from>
        <xdr:to>
          <xdr:col>11</xdr:col>
          <xdr:colOff>7620</xdr:colOff>
          <xdr:row>100</xdr:row>
          <xdr:rowOff>137160</xdr:rowOff>
        </xdr:to>
        <xdr:sp macro="" textlink="">
          <xdr:nvSpPr>
            <xdr:cNvPr id="1100" name="Group Box 76" hidden="1">
              <a:extLst>
                <a:ext uri="{63B3BB69-23CF-44E3-9099-C40C66FF867C}">
                  <a14:compatExt spid="_x0000_s11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9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</xdr:colOff>
          <xdr:row>97</xdr:row>
          <xdr:rowOff>38100</xdr:rowOff>
        </xdr:from>
        <xdr:to>
          <xdr:col>10</xdr:col>
          <xdr:colOff>281940</xdr:colOff>
          <xdr:row>98</xdr:row>
          <xdr:rowOff>53340</xdr:rowOff>
        </xdr:to>
        <xdr:sp macro="" textlink="">
          <xdr:nvSpPr>
            <xdr:cNvPr id="1103" name="Check Box 79" hidden="1">
              <a:extLst>
                <a:ext uri="{63B3BB69-23CF-44E3-9099-C40C66FF867C}">
                  <a14:compatExt spid="_x0000_s11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10g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205740</xdr:colOff>
          <xdr:row>97</xdr:row>
          <xdr:rowOff>53340</xdr:rowOff>
        </xdr:from>
        <xdr:to>
          <xdr:col>7</xdr:col>
          <xdr:colOff>30480</xdr:colOff>
          <xdr:row>98</xdr:row>
          <xdr:rowOff>30480</xdr:rowOff>
        </xdr:to>
        <xdr:sp macro="" textlink="">
          <xdr:nvSpPr>
            <xdr:cNvPr id="1104" name="Check Box 80" hidden="1">
              <a:extLst>
                <a:ext uri="{63B3BB69-23CF-44E3-9099-C40C66FF867C}">
                  <a14:compatExt spid="_x0000_s11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20 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213360</xdr:colOff>
          <xdr:row>98</xdr:row>
          <xdr:rowOff>182880</xdr:rowOff>
        </xdr:from>
        <xdr:to>
          <xdr:col>7</xdr:col>
          <xdr:colOff>83820</xdr:colOff>
          <xdr:row>99</xdr:row>
          <xdr:rowOff>160020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40 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22860</xdr:colOff>
          <xdr:row>98</xdr:row>
          <xdr:rowOff>182880</xdr:rowOff>
        </xdr:from>
        <xdr:to>
          <xdr:col>9</xdr:col>
          <xdr:colOff>320040</xdr:colOff>
          <xdr:row>99</xdr:row>
          <xdr:rowOff>160020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30 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104</xdr:row>
          <xdr:rowOff>0</xdr:rowOff>
        </xdr:from>
        <xdr:to>
          <xdr:col>10</xdr:col>
          <xdr:colOff>510540</xdr:colOff>
          <xdr:row>112</xdr:row>
          <xdr:rowOff>152400</xdr:rowOff>
        </xdr:to>
        <xdr:sp macro="" textlink="">
          <xdr:nvSpPr>
            <xdr:cNvPr id="1107" name="Group Box 83" hidden="1">
              <a:extLst>
                <a:ext uri="{63B3BB69-23CF-44E3-9099-C40C66FF867C}">
                  <a14:compatExt spid="_x0000_s11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10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198120</xdr:colOff>
          <xdr:row>109</xdr:row>
          <xdr:rowOff>22860</xdr:rowOff>
        </xdr:from>
        <xdr:to>
          <xdr:col>7</xdr:col>
          <xdr:colOff>38100</xdr:colOff>
          <xdr:row>110</xdr:row>
          <xdr:rowOff>0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18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259080</xdr:colOff>
          <xdr:row>109</xdr:row>
          <xdr:rowOff>45720</xdr:rowOff>
        </xdr:from>
        <xdr:to>
          <xdr:col>10</xdr:col>
          <xdr:colOff>175260</xdr:colOff>
          <xdr:row>110</xdr:row>
          <xdr:rowOff>22860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12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175260</xdr:colOff>
          <xdr:row>111</xdr:row>
          <xdr:rowOff>30480</xdr:rowOff>
        </xdr:from>
        <xdr:to>
          <xdr:col>7</xdr:col>
          <xdr:colOff>114300</xdr:colOff>
          <xdr:row>112</xdr:row>
          <xdr:rowOff>7620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15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213360</xdr:colOff>
          <xdr:row>111</xdr:row>
          <xdr:rowOff>15240</xdr:rowOff>
        </xdr:from>
        <xdr:to>
          <xdr:col>10</xdr:col>
          <xdr:colOff>144780</xdr:colOff>
          <xdr:row>111</xdr:row>
          <xdr:rowOff>190500</xdr:rowOff>
        </xdr:to>
        <xdr:sp macro="" textlink="">
          <xdr:nvSpPr>
            <xdr:cNvPr id="1112" name="Check Box 88" hidden="1">
              <a:extLst>
                <a:ext uri="{63B3BB69-23CF-44E3-9099-C40C66FF867C}">
                  <a14:compatExt spid="_x0000_s11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  10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116</xdr:row>
          <xdr:rowOff>15240</xdr:rowOff>
        </xdr:from>
        <xdr:to>
          <xdr:col>11</xdr:col>
          <xdr:colOff>0</xdr:colOff>
          <xdr:row>124</xdr:row>
          <xdr:rowOff>76200</xdr:rowOff>
        </xdr:to>
        <xdr:sp macro="" textlink="">
          <xdr:nvSpPr>
            <xdr:cNvPr id="1114" name="Group Box 90" hidden="1">
              <a:extLst>
                <a:ext uri="{63B3BB69-23CF-44E3-9099-C40C66FF867C}">
                  <a14:compatExt spid="_x0000_s11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  <xdr:txBody>
            <a:bodyPr vertOverflow="clip" wrap="none" lIns="27432" tIns="22860" rIns="0" bIns="0" anchor="t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úloha 11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243840</xdr:colOff>
          <xdr:row>120</xdr:row>
          <xdr:rowOff>167640</xdr:rowOff>
        </xdr:from>
        <xdr:to>
          <xdr:col>7</xdr:col>
          <xdr:colOff>243840</xdr:colOff>
          <xdr:row>121</xdr:row>
          <xdr:rowOff>144780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aspoň 2 dm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</xdr:colOff>
          <xdr:row>120</xdr:row>
          <xdr:rowOff>175260</xdr:rowOff>
        </xdr:from>
        <xdr:to>
          <xdr:col>9</xdr:col>
          <xdr:colOff>441960</xdr:colOff>
          <xdr:row>121</xdr:row>
          <xdr:rowOff>152400</xdr:rowOff>
        </xdr:to>
        <xdr:sp macro="" textlink="">
          <xdr:nvSpPr>
            <xdr:cNvPr id="1116" name="Check Box 92" hidden="1">
              <a:extLst>
                <a:ext uri="{63B3BB69-23CF-44E3-9099-C40C66FF867C}">
                  <a14:compatExt spid="_x0000_s11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228600</xdr:colOff>
          <xdr:row>122</xdr:row>
          <xdr:rowOff>91440</xdr:rowOff>
        </xdr:from>
        <xdr:to>
          <xdr:col>7</xdr:col>
          <xdr:colOff>198120</xdr:colOff>
          <xdr:row>123</xdr:row>
          <xdr:rowOff>68580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aspoň 0,02 dm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510540</xdr:colOff>
          <xdr:row>122</xdr:row>
          <xdr:rowOff>121920</xdr:rowOff>
        </xdr:from>
        <xdr:to>
          <xdr:col>9</xdr:col>
          <xdr:colOff>342900</xdr:colOff>
          <xdr:row>123</xdr:row>
          <xdr:rowOff>99060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sk-SK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  0,5 dm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213360</xdr:colOff>
          <xdr:row>120</xdr:row>
          <xdr:rowOff>106680</xdr:rowOff>
        </xdr:from>
        <xdr:to>
          <xdr:col>9</xdr:col>
          <xdr:colOff>60960</xdr:colOff>
          <xdr:row>122</xdr:row>
          <xdr:rowOff>22860</xdr:rowOff>
        </xdr:to>
        <xdr:sp macro="" textlink="">
          <xdr:nvSpPr>
            <xdr:cNvPr id="1120" name="Object 96" hidden="1">
              <a:extLst>
                <a:ext uri="{63B3BB69-23CF-44E3-9099-C40C66FF867C}">
                  <a14:compatExt spid="_x0000_s11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0066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25</xdr:row>
      <xdr:rowOff>228600</xdr:rowOff>
    </xdr:from>
    <xdr:to>
      <xdr:col>8</xdr:col>
      <xdr:colOff>95250</xdr:colOff>
      <xdr:row>27</xdr:row>
      <xdr:rowOff>133350</xdr:rowOff>
    </xdr:to>
    <xdr:pic>
      <xdr:nvPicPr>
        <xdr:cNvPr id="2069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85875" y="6305550"/>
          <a:ext cx="51625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9525</xdr:colOff>
      <xdr:row>0</xdr:row>
      <xdr:rowOff>76200</xdr:rowOff>
    </xdr:from>
    <xdr:to>
      <xdr:col>8</xdr:col>
      <xdr:colOff>38100</xdr:colOff>
      <xdr:row>2</xdr:row>
      <xdr:rowOff>95250</xdr:rowOff>
    </xdr:to>
    <xdr:pic>
      <xdr:nvPicPr>
        <xdr:cNvPr id="2070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28725" y="76200"/>
          <a:ext cx="516255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466725</xdr:colOff>
      <xdr:row>1</xdr:row>
      <xdr:rowOff>66675</xdr:rowOff>
    </xdr:from>
    <xdr:to>
      <xdr:col>8</xdr:col>
      <xdr:colOff>257175</xdr:colOff>
      <xdr:row>27</xdr:row>
      <xdr:rowOff>57150</xdr:rowOff>
    </xdr:to>
    <xdr:pic>
      <xdr:nvPicPr>
        <xdr:cNvPr id="2071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210300" y="257175"/>
          <a:ext cx="400050" cy="6372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419100</xdr:colOff>
      <xdr:row>1</xdr:row>
      <xdr:rowOff>76200</xdr:rowOff>
    </xdr:from>
    <xdr:to>
      <xdr:col>2</xdr:col>
      <xdr:colOff>209550</xdr:colOff>
      <xdr:row>27</xdr:row>
      <xdr:rowOff>28575</xdr:rowOff>
    </xdr:to>
    <xdr:pic>
      <xdr:nvPicPr>
        <xdr:cNvPr id="2072" name="Picture 97" descr="http://www.tvojweb.istudio.sk/gify/exercis1.gif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28700" y="266700"/>
          <a:ext cx="400050" cy="6334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7.xml"/><Relationship Id="rId18" Type="http://schemas.openxmlformats.org/officeDocument/2006/relationships/ctrlProp" Target="../ctrlProps/ctrlProp12.xml"/><Relationship Id="rId26" Type="http://schemas.openxmlformats.org/officeDocument/2006/relationships/ctrlProp" Target="../ctrlProps/ctrlProp20.xml"/><Relationship Id="rId39" Type="http://schemas.openxmlformats.org/officeDocument/2006/relationships/ctrlProp" Target="../ctrlProps/ctrlProp33.xml"/><Relationship Id="rId21" Type="http://schemas.openxmlformats.org/officeDocument/2006/relationships/ctrlProp" Target="../ctrlProps/ctrlProp15.xml"/><Relationship Id="rId34" Type="http://schemas.openxmlformats.org/officeDocument/2006/relationships/ctrlProp" Target="../ctrlProps/ctrlProp28.xml"/><Relationship Id="rId42" Type="http://schemas.openxmlformats.org/officeDocument/2006/relationships/ctrlProp" Target="../ctrlProps/ctrlProp36.xml"/><Relationship Id="rId47" Type="http://schemas.openxmlformats.org/officeDocument/2006/relationships/ctrlProp" Target="../ctrlProps/ctrlProp41.xml"/><Relationship Id="rId50" Type="http://schemas.openxmlformats.org/officeDocument/2006/relationships/ctrlProp" Target="../ctrlProps/ctrlProp44.xml"/><Relationship Id="rId55" Type="http://schemas.openxmlformats.org/officeDocument/2006/relationships/ctrlProp" Target="../ctrlProps/ctrlProp49.xml"/><Relationship Id="rId7" Type="http://schemas.openxmlformats.org/officeDocument/2006/relationships/ctrlProp" Target="../ctrlProps/ctrlProp1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0.xml"/><Relationship Id="rId20" Type="http://schemas.openxmlformats.org/officeDocument/2006/relationships/ctrlProp" Target="../ctrlProps/ctrlProp14.xml"/><Relationship Id="rId29" Type="http://schemas.openxmlformats.org/officeDocument/2006/relationships/ctrlProp" Target="../ctrlProps/ctrlProp23.xml"/><Relationship Id="rId41" Type="http://schemas.openxmlformats.org/officeDocument/2006/relationships/ctrlProp" Target="../ctrlProps/ctrlProp35.xml"/><Relationship Id="rId54" Type="http://schemas.openxmlformats.org/officeDocument/2006/relationships/ctrlProp" Target="../ctrlProps/ctrlProp48.xml"/><Relationship Id="rId1" Type="http://schemas.openxmlformats.org/officeDocument/2006/relationships/printerSettings" Target="../printerSettings/printerSettings1.bin"/><Relationship Id="rId6" Type="http://schemas.openxmlformats.org/officeDocument/2006/relationships/image" Target="../media/image2.emf"/><Relationship Id="rId11" Type="http://schemas.openxmlformats.org/officeDocument/2006/relationships/ctrlProp" Target="../ctrlProps/ctrlProp5.xml"/><Relationship Id="rId24" Type="http://schemas.openxmlformats.org/officeDocument/2006/relationships/ctrlProp" Target="../ctrlProps/ctrlProp18.xml"/><Relationship Id="rId32" Type="http://schemas.openxmlformats.org/officeDocument/2006/relationships/ctrlProp" Target="../ctrlProps/ctrlProp26.xml"/><Relationship Id="rId37" Type="http://schemas.openxmlformats.org/officeDocument/2006/relationships/ctrlProp" Target="../ctrlProps/ctrlProp31.xml"/><Relationship Id="rId40" Type="http://schemas.openxmlformats.org/officeDocument/2006/relationships/ctrlProp" Target="../ctrlProps/ctrlProp34.xml"/><Relationship Id="rId45" Type="http://schemas.openxmlformats.org/officeDocument/2006/relationships/ctrlProp" Target="../ctrlProps/ctrlProp39.xml"/><Relationship Id="rId53" Type="http://schemas.openxmlformats.org/officeDocument/2006/relationships/ctrlProp" Target="../ctrlProps/ctrlProp47.xml"/><Relationship Id="rId58" Type="http://schemas.openxmlformats.org/officeDocument/2006/relationships/ctrlProp" Target="../ctrlProps/ctrlProp52.xml"/><Relationship Id="rId5" Type="http://schemas.openxmlformats.org/officeDocument/2006/relationships/oleObject" Target="../embeddings/oleObject1.bin"/><Relationship Id="rId15" Type="http://schemas.openxmlformats.org/officeDocument/2006/relationships/ctrlProp" Target="../ctrlProps/ctrlProp9.xml"/><Relationship Id="rId23" Type="http://schemas.openxmlformats.org/officeDocument/2006/relationships/ctrlProp" Target="../ctrlProps/ctrlProp17.xml"/><Relationship Id="rId28" Type="http://schemas.openxmlformats.org/officeDocument/2006/relationships/ctrlProp" Target="../ctrlProps/ctrlProp22.xml"/><Relationship Id="rId36" Type="http://schemas.openxmlformats.org/officeDocument/2006/relationships/ctrlProp" Target="../ctrlProps/ctrlProp30.xml"/><Relationship Id="rId49" Type="http://schemas.openxmlformats.org/officeDocument/2006/relationships/ctrlProp" Target="../ctrlProps/ctrlProp43.xml"/><Relationship Id="rId57" Type="http://schemas.openxmlformats.org/officeDocument/2006/relationships/ctrlProp" Target="../ctrlProps/ctrlProp51.xml"/><Relationship Id="rId61" Type="http://schemas.openxmlformats.org/officeDocument/2006/relationships/ctrlProp" Target="../ctrlProps/ctrlProp55.xml"/><Relationship Id="rId10" Type="http://schemas.openxmlformats.org/officeDocument/2006/relationships/ctrlProp" Target="../ctrlProps/ctrlProp4.xml"/><Relationship Id="rId19" Type="http://schemas.openxmlformats.org/officeDocument/2006/relationships/ctrlProp" Target="../ctrlProps/ctrlProp13.xml"/><Relationship Id="rId31" Type="http://schemas.openxmlformats.org/officeDocument/2006/relationships/ctrlProp" Target="../ctrlProps/ctrlProp25.xml"/><Relationship Id="rId44" Type="http://schemas.openxmlformats.org/officeDocument/2006/relationships/ctrlProp" Target="../ctrlProps/ctrlProp38.xml"/><Relationship Id="rId52" Type="http://schemas.openxmlformats.org/officeDocument/2006/relationships/ctrlProp" Target="../ctrlProps/ctrlProp46.xml"/><Relationship Id="rId60" Type="http://schemas.openxmlformats.org/officeDocument/2006/relationships/ctrlProp" Target="../ctrlProps/ctrlProp54.xml"/><Relationship Id="rId4" Type="http://schemas.openxmlformats.org/officeDocument/2006/relationships/image" Target="../media/image1.jpeg"/><Relationship Id="rId9" Type="http://schemas.openxmlformats.org/officeDocument/2006/relationships/ctrlProp" Target="../ctrlProps/ctrlProp3.xml"/><Relationship Id="rId14" Type="http://schemas.openxmlformats.org/officeDocument/2006/relationships/ctrlProp" Target="../ctrlProps/ctrlProp8.xml"/><Relationship Id="rId22" Type="http://schemas.openxmlformats.org/officeDocument/2006/relationships/ctrlProp" Target="../ctrlProps/ctrlProp16.xml"/><Relationship Id="rId27" Type="http://schemas.openxmlformats.org/officeDocument/2006/relationships/ctrlProp" Target="../ctrlProps/ctrlProp21.xml"/><Relationship Id="rId30" Type="http://schemas.openxmlformats.org/officeDocument/2006/relationships/ctrlProp" Target="../ctrlProps/ctrlProp24.xml"/><Relationship Id="rId35" Type="http://schemas.openxmlformats.org/officeDocument/2006/relationships/ctrlProp" Target="../ctrlProps/ctrlProp29.xml"/><Relationship Id="rId43" Type="http://schemas.openxmlformats.org/officeDocument/2006/relationships/ctrlProp" Target="../ctrlProps/ctrlProp37.xml"/><Relationship Id="rId48" Type="http://schemas.openxmlformats.org/officeDocument/2006/relationships/ctrlProp" Target="../ctrlProps/ctrlProp42.xml"/><Relationship Id="rId56" Type="http://schemas.openxmlformats.org/officeDocument/2006/relationships/ctrlProp" Target="../ctrlProps/ctrlProp50.xml"/><Relationship Id="rId8" Type="http://schemas.openxmlformats.org/officeDocument/2006/relationships/ctrlProp" Target="../ctrlProps/ctrlProp2.xml"/><Relationship Id="rId51" Type="http://schemas.openxmlformats.org/officeDocument/2006/relationships/ctrlProp" Target="../ctrlProps/ctrlProp4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6.xml"/><Relationship Id="rId17" Type="http://schemas.openxmlformats.org/officeDocument/2006/relationships/ctrlProp" Target="../ctrlProps/ctrlProp11.xml"/><Relationship Id="rId25" Type="http://schemas.openxmlformats.org/officeDocument/2006/relationships/ctrlProp" Target="../ctrlProps/ctrlProp19.xml"/><Relationship Id="rId33" Type="http://schemas.openxmlformats.org/officeDocument/2006/relationships/ctrlProp" Target="../ctrlProps/ctrlProp27.xml"/><Relationship Id="rId38" Type="http://schemas.openxmlformats.org/officeDocument/2006/relationships/ctrlProp" Target="../ctrlProps/ctrlProp32.xml"/><Relationship Id="rId46" Type="http://schemas.openxmlformats.org/officeDocument/2006/relationships/ctrlProp" Target="../ctrlProps/ctrlProp40.xml"/><Relationship Id="rId59" Type="http://schemas.openxmlformats.org/officeDocument/2006/relationships/ctrlProp" Target="../ctrlProps/ctrlProp53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/>
  <dimension ref="A1:R139"/>
  <sheetViews>
    <sheetView showGridLines="0" tabSelected="1" workbookViewId="0">
      <pane ySplit="5" topLeftCell="A6" activePane="bottomLeft" state="frozen"/>
      <selection pane="bottomLeft" activeCell="N121" sqref="N121"/>
    </sheetView>
  </sheetViews>
  <sheetFormatPr defaultColWidth="9.109375" defaultRowHeight="14.4" x14ac:dyDescent="0.3"/>
  <cols>
    <col min="1" max="2" width="9.109375" style="4"/>
    <col min="3" max="4" width="9.6640625" style="4" customWidth="1"/>
    <col min="5" max="5" width="5.6640625" style="4" customWidth="1"/>
    <col min="6" max="11" width="9.6640625" style="4" customWidth="1"/>
    <col min="12" max="12" width="5.6640625" style="4" customWidth="1"/>
    <col min="13" max="13" width="9.6640625" style="4" customWidth="1"/>
    <col min="14" max="18" width="9.6640625" style="2" customWidth="1"/>
    <col min="19" max="87" width="9.6640625" style="4" customWidth="1"/>
    <col min="88" max="16384" width="9.109375" style="4"/>
  </cols>
  <sheetData>
    <row r="1" spans="1:18" ht="20.100000000000001" customHeight="1" x14ac:dyDescent="0.3">
      <c r="A1" s="8" t="s">
        <v>27</v>
      </c>
      <c r="B1" s="54"/>
      <c r="C1" s="55"/>
      <c r="D1" s="8" t="s">
        <v>28</v>
      </c>
      <c r="E1" s="54"/>
      <c r="F1" s="56"/>
      <c r="G1" s="55"/>
    </row>
    <row r="2" spans="1:18" ht="20.100000000000001" customHeight="1" x14ac:dyDescent="0.3"/>
    <row r="3" spans="1:18" ht="20.100000000000001" customHeight="1" x14ac:dyDescent="0.3"/>
    <row r="4" spans="1:18" ht="20.100000000000001" customHeight="1" x14ac:dyDescent="0.3"/>
    <row r="5" spans="1:18" ht="20.100000000000001" customHeight="1" x14ac:dyDescent="0.3">
      <c r="A5" s="9"/>
      <c r="B5" s="61"/>
      <c r="C5" s="61"/>
      <c r="D5" s="9"/>
      <c r="E5" s="61"/>
      <c r="F5" s="61"/>
      <c r="G5" s="61"/>
    </row>
    <row r="6" spans="1:18" s="3" customFormat="1" ht="20.100000000000001" customHeight="1" x14ac:dyDescent="0.3">
      <c r="A6" s="7"/>
      <c r="B6" s="7"/>
      <c r="N6" s="5"/>
      <c r="O6" s="5"/>
      <c r="P6" s="5"/>
      <c r="Q6" s="5"/>
      <c r="R6" s="5"/>
    </row>
    <row r="7" spans="1:18" s="3" customFormat="1" ht="20.100000000000001" customHeight="1" x14ac:dyDescent="0.3">
      <c r="A7" s="7"/>
      <c r="B7" s="7"/>
      <c r="E7" s="27"/>
      <c r="F7" s="28"/>
      <c r="G7" s="28"/>
      <c r="H7" s="28"/>
      <c r="I7" s="28"/>
      <c r="J7" s="28"/>
      <c r="K7" s="28"/>
      <c r="L7" s="29"/>
      <c r="N7" s="5"/>
      <c r="O7" s="5"/>
      <c r="P7" s="5"/>
      <c r="Q7" s="5"/>
      <c r="R7" s="5"/>
    </row>
    <row r="8" spans="1:18" s="3" customFormat="1" ht="20.100000000000001" customHeight="1" x14ac:dyDescent="0.3">
      <c r="A8" s="7"/>
      <c r="B8" s="7"/>
      <c r="E8" s="30"/>
      <c r="F8" s="31"/>
      <c r="G8" s="31"/>
      <c r="H8" s="31"/>
      <c r="I8" s="31"/>
      <c r="J8" s="31"/>
      <c r="K8" s="31"/>
      <c r="L8" s="32"/>
      <c r="N8" s="5"/>
      <c r="O8" s="5"/>
      <c r="P8" s="5"/>
      <c r="Q8" s="5"/>
      <c r="R8" s="5"/>
    </row>
    <row r="9" spans="1:18" s="3" customFormat="1" ht="20.100000000000001" customHeight="1" x14ac:dyDescent="0.25">
      <c r="A9" s="7"/>
      <c r="B9" s="23"/>
      <c r="E9" s="30"/>
      <c r="F9" s="52" t="s">
        <v>0</v>
      </c>
      <c r="G9" s="52"/>
      <c r="H9" s="52"/>
      <c r="I9" s="52"/>
      <c r="J9" s="52"/>
      <c r="K9" s="52"/>
      <c r="L9" s="32"/>
      <c r="N9" s="5"/>
      <c r="O9" s="5"/>
      <c r="P9" s="5"/>
      <c r="Q9" s="5"/>
      <c r="R9" s="5"/>
    </row>
    <row r="10" spans="1:18" s="3" customFormat="1" ht="20.100000000000001" customHeight="1" x14ac:dyDescent="0.3">
      <c r="A10" s="7"/>
      <c r="B10" s="7"/>
      <c r="E10" s="30"/>
      <c r="F10" s="31"/>
      <c r="G10" s="31"/>
      <c r="H10" s="31"/>
      <c r="I10" s="31"/>
      <c r="J10" s="31"/>
      <c r="K10" s="31"/>
      <c r="L10" s="32"/>
      <c r="N10" s="5"/>
      <c r="O10" s="5"/>
      <c r="P10" s="5"/>
      <c r="Q10" s="5"/>
      <c r="R10" s="5"/>
    </row>
    <row r="11" spans="1:18" s="3" customFormat="1" ht="20.100000000000001" customHeight="1" x14ac:dyDescent="0.3">
      <c r="A11" s="7"/>
      <c r="B11" s="7"/>
      <c r="E11" s="30"/>
      <c r="F11" s="31"/>
      <c r="G11" s="31"/>
      <c r="H11" s="31"/>
      <c r="I11" s="31"/>
      <c r="J11" s="31"/>
      <c r="K11" s="31"/>
      <c r="L11" s="32"/>
      <c r="N11" s="1"/>
      <c r="O11" s="1"/>
      <c r="P11" s="1"/>
      <c r="Q11" s="1"/>
      <c r="R11" s="1"/>
    </row>
    <row r="12" spans="1:18" s="3" customFormat="1" ht="20.100000000000001" customHeight="1" x14ac:dyDescent="0.3">
      <c r="A12" s="7"/>
      <c r="B12" s="7"/>
      <c r="E12" s="30"/>
      <c r="F12" s="31"/>
      <c r="G12" s="31"/>
      <c r="H12" s="31"/>
      <c r="I12" s="31"/>
      <c r="J12" s="31"/>
      <c r="K12" s="31"/>
      <c r="L12" s="32"/>
      <c r="N12" s="1"/>
      <c r="O12" s="1"/>
      <c r="P12" s="1"/>
      <c r="Q12" s="1"/>
      <c r="R12" s="1"/>
    </row>
    <row r="13" spans="1:18" s="3" customFormat="1" ht="20.100000000000001" customHeight="1" x14ac:dyDescent="0.3">
      <c r="A13" s="7"/>
      <c r="B13" s="7"/>
      <c r="E13" s="30"/>
      <c r="F13" s="31"/>
      <c r="G13" s="31"/>
      <c r="H13" s="31"/>
      <c r="I13" s="31"/>
      <c r="J13" s="31"/>
      <c r="K13" s="31"/>
      <c r="L13" s="32"/>
      <c r="N13"/>
      <c r="O13" s="1"/>
      <c r="P13" s="1"/>
      <c r="Q13" s="1"/>
      <c r="R13" s="1"/>
    </row>
    <row r="14" spans="1:18" s="3" customFormat="1" ht="20.100000000000001" customHeight="1" x14ac:dyDescent="0.3">
      <c r="A14" s="7"/>
      <c r="B14" s="7"/>
      <c r="E14" s="33"/>
      <c r="F14" s="34"/>
      <c r="G14" s="34"/>
      <c r="H14" s="34"/>
      <c r="I14" s="34"/>
      <c r="J14" s="34"/>
      <c r="K14" s="34"/>
      <c r="L14" s="35"/>
      <c r="N14" s="1"/>
      <c r="O14" s="1"/>
      <c r="P14" s="1"/>
      <c r="Q14" s="1"/>
      <c r="R14" s="1"/>
    </row>
    <row r="15" spans="1:18" s="7" customFormat="1" ht="20.100000000000001" customHeight="1" x14ac:dyDescent="0.3">
      <c r="E15" s="6"/>
      <c r="F15" s="6"/>
      <c r="G15" s="6"/>
      <c r="H15" s="6"/>
      <c r="I15" s="6"/>
      <c r="J15" s="6"/>
      <c r="K15" s="6"/>
      <c r="L15" s="6"/>
      <c r="N15" s="1"/>
      <c r="O15" s="1"/>
      <c r="P15" s="1"/>
      <c r="Q15" s="1"/>
      <c r="R15" s="1"/>
    </row>
    <row r="16" spans="1:18" s="3" customFormat="1" ht="20.100000000000001" customHeight="1" x14ac:dyDescent="0.3">
      <c r="A16" s="7"/>
      <c r="B16" s="7"/>
      <c r="E16" s="27"/>
      <c r="F16" s="28"/>
      <c r="G16" s="28"/>
      <c r="H16" s="28"/>
      <c r="I16" s="28"/>
      <c r="J16" s="28"/>
      <c r="K16" s="28"/>
      <c r="L16" s="29"/>
      <c r="N16" s="1"/>
      <c r="O16" s="1"/>
      <c r="P16" s="1"/>
      <c r="Q16" s="1"/>
      <c r="R16" s="1"/>
    </row>
    <row r="17" spans="1:18" s="3" customFormat="1" ht="20.100000000000001" customHeight="1" x14ac:dyDescent="0.3">
      <c r="A17" s="7"/>
      <c r="B17" s="7"/>
      <c r="E17" s="30"/>
      <c r="F17" s="31"/>
      <c r="G17" s="31"/>
      <c r="H17" s="31"/>
      <c r="I17" s="31"/>
      <c r="J17" s="31"/>
      <c r="K17" s="31"/>
      <c r="L17" s="32"/>
      <c r="N17" s="1"/>
      <c r="O17" s="1"/>
      <c r="P17" s="1"/>
      <c r="Q17" s="1"/>
      <c r="R17" s="1"/>
    </row>
    <row r="18" spans="1:18" s="3" customFormat="1" ht="20.100000000000001" customHeight="1" x14ac:dyDescent="0.3">
      <c r="A18" s="7"/>
      <c r="B18" s="7"/>
      <c r="E18" s="30"/>
      <c r="F18" s="52" t="s">
        <v>52</v>
      </c>
      <c r="G18" s="52"/>
      <c r="H18" s="52"/>
      <c r="I18" s="52"/>
      <c r="J18" s="52"/>
      <c r="K18" s="52"/>
      <c r="L18" s="32"/>
      <c r="N18" s="1"/>
      <c r="O18" s="1"/>
      <c r="P18" s="1"/>
      <c r="Q18" s="1"/>
      <c r="R18" s="1"/>
    </row>
    <row r="19" spans="1:18" s="3" customFormat="1" ht="20.100000000000001" customHeight="1" x14ac:dyDescent="0.3">
      <c r="A19" s="7"/>
      <c r="B19" s="7"/>
      <c r="E19" s="30"/>
      <c r="F19" s="52" t="s">
        <v>53</v>
      </c>
      <c r="G19" s="52"/>
      <c r="H19" s="52"/>
      <c r="I19" s="52"/>
      <c r="J19" s="52"/>
      <c r="K19" s="52"/>
      <c r="L19" s="32"/>
      <c r="N19"/>
      <c r="O19" s="1"/>
      <c r="P19" s="1"/>
      <c r="Q19" s="1"/>
      <c r="R19" s="1"/>
    </row>
    <row r="20" spans="1:18" s="3" customFormat="1" ht="20.100000000000001" customHeight="1" x14ac:dyDescent="0.3">
      <c r="A20" s="7"/>
      <c r="B20" s="7"/>
      <c r="E20" s="30"/>
      <c r="F20" s="31"/>
      <c r="G20" s="31"/>
      <c r="H20" s="31"/>
      <c r="I20" s="31"/>
      <c r="J20" s="31"/>
      <c r="K20" s="31"/>
      <c r="L20" s="32"/>
      <c r="N20" s="1"/>
      <c r="O20" s="1"/>
      <c r="P20" s="1"/>
      <c r="Q20" s="1"/>
      <c r="R20" s="1"/>
    </row>
    <row r="21" spans="1:18" s="3" customFormat="1" ht="20.100000000000001" customHeight="1" x14ac:dyDescent="0.3">
      <c r="A21" s="7"/>
      <c r="B21" s="7"/>
      <c r="E21" s="30"/>
      <c r="F21" s="31"/>
      <c r="G21" s="31"/>
      <c r="H21" s="31"/>
      <c r="I21" s="31"/>
      <c r="J21" s="31"/>
      <c r="K21" s="31"/>
      <c r="L21" s="32"/>
      <c r="N21"/>
      <c r="O21" s="1"/>
      <c r="P21"/>
      <c r="Q21" s="1"/>
      <c r="R21" s="1"/>
    </row>
    <row r="22" spans="1:18" s="3" customFormat="1" ht="20.100000000000001" customHeight="1" x14ac:dyDescent="0.3">
      <c r="A22" s="7"/>
      <c r="B22" s="7"/>
      <c r="E22" s="30"/>
      <c r="F22" s="31"/>
      <c r="G22" s="31"/>
      <c r="H22" s="31"/>
      <c r="I22" s="31"/>
      <c r="J22" s="31"/>
      <c r="K22" s="31"/>
      <c r="L22" s="32"/>
      <c r="N22" s="1"/>
      <c r="O22" s="1"/>
      <c r="P22" s="1"/>
      <c r="Q22" s="1"/>
      <c r="R22" s="1"/>
    </row>
    <row r="23" spans="1:18" s="3" customFormat="1" ht="20.100000000000001" customHeight="1" x14ac:dyDescent="0.3">
      <c r="A23" s="7"/>
      <c r="B23" s="7"/>
      <c r="E23" s="30"/>
      <c r="F23" s="31"/>
      <c r="G23" s="31"/>
      <c r="H23" s="31"/>
      <c r="I23" s="31"/>
      <c r="J23" s="31"/>
      <c r="K23" s="31"/>
      <c r="L23" s="32"/>
      <c r="N23" s="1"/>
      <c r="O23" s="1"/>
      <c r="P23"/>
      <c r="Q23" s="1"/>
      <c r="R23" s="1"/>
    </row>
    <row r="24" spans="1:18" s="3" customFormat="1" ht="20.100000000000001" customHeight="1" x14ac:dyDescent="0.3">
      <c r="A24" s="7"/>
      <c r="B24" s="7"/>
      <c r="E24" s="33"/>
      <c r="F24" s="34"/>
      <c r="G24" s="34"/>
      <c r="H24" s="34"/>
      <c r="I24" s="34"/>
      <c r="J24" s="34"/>
      <c r="K24" s="34"/>
      <c r="L24" s="35"/>
      <c r="N24" s="1"/>
      <c r="O24" s="1"/>
      <c r="P24" s="1"/>
      <c r="Q24" s="1"/>
      <c r="R24" s="1"/>
    </row>
    <row r="25" spans="1:18" s="7" customFormat="1" ht="20.100000000000001" customHeight="1" x14ac:dyDescent="0.3">
      <c r="N25" s="1"/>
      <c r="O25" s="1"/>
      <c r="P25" s="1"/>
      <c r="Q25" s="1"/>
      <c r="R25" s="1"/>
    </row>
    <row r="26" spans="1:18" s="3" customFormat="1" ht="20.100000000000001" customHeight="1" x14ac:dyDescent="0.3">
      <c r="A26" s="7"/>
      <c r="B26" s="7"/>
      <c r="E26" s="27"/>
      <c r="F26" s="28"/>
      <c r="G26" s="28"/>
      <c r="H26" s="28"/>
      <c r="I26" s="28"/>
      <c r="J26" s="28"/>
      <c r="K26" s="28"/>
      <c r="L26" s="29"/>
      <c r="N26" s="1"/>
      <c r="O26" s="1"/>
      <c r="P26" s="1"/>
      <c r="Q26" s="1"/>
      <c r="R26" s="1"/>
    </row>
    <row r="27" spans="1:18" s="3" customFormat="1" ht="20.100000000000001" customHeight="1" x14ac:dyDescent="0.3">
      <c r="A27" s="7"/>
      <c r="B27" s="7"/>
      <c r="E27" s="30"/>
      <c r="F27" s="31"/>
      <c r="G27" s="31"/>
      <c r="H27" s="31"/>
      <c r="I27" s="31"/>
      <c r="J27" s="31"/>
      <c r="K27" s="31"/>
      <c r="L27" s="32"/>
      <c r="N27" s="1"/>
      <c r="O27" s="1"/>
      <c r="P27" s="1"/>
      <c r="Q27" s="1"/>
      <c r="R27" s="1"/>
    </row>
    <row r="28" spans="1:18" s="3" customFormat="1" ht="20.100000000000001" customHeight="1" x14ac:dyDescent="0.3">
      <c r="A28" s="7"/>
      <c r="B28" s="7"/>
      <c r="E28" s="30"/>
      <c r="F28" s="52" t="s">
        <v>51</v>
      </c>
      <c r="G28" s="52"/>
      <c r="H28" s="52"/>
      <c r="I28" s="52"/>
      <c r="J28" s="52"/>
      <c r="K28" s="52"/>
      <c r="L28" s="32"/>
      <c r="N28" s="51"/>
      <c r="O28" s="1"/>
      <c r="P28" s="1"/>
      <c r="Q28" s="1"/>
      <c r="R28" s="1"/>
    </row>
    <row r="29" spans="1:18" s="3" customFormat="1" ht="20.100000000000001" customHeight="1" x14ac:dyDescent="0.3">
      <c r="A29" s="7"/>
      <c r="B29" s="7"/>
      <c r="E29" s="30"/>
      <c r="F29" s="52" t="s">
        <v>55</v>
      </c>
      <c r="G29" s="52"/>
      <c r="H29" s="52"/>
      <c r="I29" s="52"/>
      <c r="J29" s="52"/>
      <c r="K29" s="52"/>
      <c r="L29" s="32"/>
      <c r="N29" s="51"/>
      <c r="O29" s="1"/>
      <c r="P29" s="1"/>
      <c r="Q29" s="1"/>
      <c r="R29" s="1"/>
    </row>
    <row r="30" spans="1:18" s="3" customFormat="1" ht="20.100000000000001" customHeight="1" x14ac:dyDescent="0.3">
      <c r="A30" s="7"/>
      <c r="B30" s="7"/>
      <c r="E30" s="30"/>
      <c r="F30" s="52" t="s">
        <v>54</v>
      </c>
      <c r="G30" s="52"/>
      <c r="H30" s="52"/>
      <c r="I30" s="52"/>
      <c r="J30" s="52"/>
      <c r="K30" s="52"/>
      <c r="L30" s="32"/>
      <c r="N30" s="51"/>
      <c r="O30" s="1"/>
      <c r="P30" s="1"/>
      <c r="Q30" s="1"/>
      <c r="R30" s="1"/>
    </row>
    <row r="31" spans="1:18" s="3" customFormat="1" ht="20.100000000000001" customHeight="1" x14ac:dyDescent="0.3">
      <c r="A31" s="7"/>
      <c r="B31" s="7"/>
      <c r="E31" s="30"/>
      <c r="F31" s="31"/>
      <c r="G31" s="31"/>
      <c r="H31" s="31"/>
      <c r="I31" s="31"/>
      <c r="J31" s="31"/>
      <c r="K31" s="31"/>
      <c r="L31" s="32"/>
      <c r="N31" s="51"/>
      <c r="O31" s="1"/>
      <c r="P31" s="1"/>
      <c r="Q31" s="1"/>
      <c r="R31" s="1"/>
    </row>
    <row r="32" spans="1:18" s="3" customFormat="1" ht="20.100000000000001" customHeight="1" x14ac:dyDescent="0.3">
      <c r="A32" s="7"/>
      <c r="B32" s="7"/>
      <c r="E32" s="30"/>
      <c r="F32" s="31"/>
      <c r="G32" s="31"/>
      <c r="H32" s="31"/>
      <c r="I32" s="31"/>
      <c r="J32" s="31"/>
      <c r="K32" s="31"/>
      <c r="L32" s="32"/>
      <c r="N32" s="51"/>
      <c r="O32" s="1"/>
      <c r="P32" s="1"/>
      <c r="Q32" s="1"/>
      <c r="R32" s="1"/>
    </row>
    <row r="33" spans="1:18" s="3" customFormat="1" ht="20.100000000000001" customHeight="1" x14ac:dyDescent="0.3">
      <c r="A33" s="7"/>
      <c r="B33" s="7"/>
      <c r="E33" s="30"/>
      <c r="F33" s="31"/>
      <c r="G33" s="31"/>
      <c r="H33" s="31"/>
      <c r="I33" s="31"/>
      <c r="J33" s="31"/>
      <c r="K33" s="31"/>
      <c r="L33" s="32"/>
      <c r="N33" s="51"/>
      <c r="O33" s="1"/>
      <c r="P33" s="1"/>
      <c r="Q33" s="1"/>
      <c r="R33" s="1"/>
    </row>
    <row r="34" spans="1:18" s="3" customFormat="1" ht="20.100000000000001" customHeight="1" x14ac:dyDescent="0.3">
      <c r="A34" s="7"/>
      <c r="B34" s="7"/>
      <c r="E34" s="30"/>
      <c r="F34" s="31"/>
      <c r="G34" s="31"/>
      <c r="H34" s="31"/>
      <c r="I34" s="31"/>
      <c r="J34" s="31"/>
      <c r="K34" s="31"/>
      <c r="L34" s="32"/>
      <c r="N34" s="51"/>
      <c r="O34" s="1"/>
      <c r="P34" s="1"/>
      <c r="Q34" s="1"/>
      <c r="R34" s="1"/>
    </row>
    <row r="35" spans="1:18" s="3" customFormat="1" ht="20.100000000000001" customHeight="1" x14ac:dyDescent="0.3">
      <c r="A35" s="7"/>
      <c r="B35" s="7"/>
      <c r="E35" s="30"/>
      <c r="F35" s="31"/>
      <c r="G35" s="31"/>
      <c r="H35" s="31"/>
      <c r="I35" s="31"/>
      <c r="J35" s="31"/>
      <c r="K35" s="31"/>
      <c r="L35" s="32"/>
      <c r="N35" s="51"/>
      <c r="O35" s="1"/>
      <c r="P35" s="1"/>
      <c r="Q35" s="1"/>
      <c r="R35" s="1"/>
    </row>
    <row r="36" spans="1:18" s="3" customFormat="1" ht="20.100000000000001" customHeight="1" x14ac:dyDescent="0.3">
      <c r="A36" s="7"/>
      <c r="B36" s="7"/>
      <c r="E36" s="33"/>
      <c r="F36" s="34"/>
      <c r="G36" s="34"/>
      <c r="H36" s="34"/>
      <c r="I36" s="34"/>
      <c r="J36" s="34"/>
      <c r="K36" s="34"/>
      <c r="L36" s="35"/>
      <c r="N36" s="1"/>
      <c r="O36" s="1"/>
      <c r="P36" s="1"/>
      <c r="Q36" s="1"/>
      <c r="R36" s="1"/>
    </row>
    <row r="37" spans="1:18" s="7" customFormat="1" ht="20.100000000000001" customHeight="1" x14ac:dyDescent="0.3">
      <c r="N37" s="1"/>
      <c r="O37" s="1"/>
      <c r="P37" s="1"/>
      <c r="Q37" s="1"/>
      <c r="R37" s="1"/>
    </row>
    <row r="38" spans="1:18" s="3" customFormat="1" ht="20.100000000000001" customHeight="1" x14ac:dyDescent="0.3">
      <c r="A38" s="7"/>
      <c r="B38" s="7"/>
      <c r="E38" s="27"/>
      <c r="F38" s="28"/>
      <c r="G38" s="28"/>
      <c r="H38" s="28"/>
      <c r="I38" s="28"/>
      <c r="J38" s="28"/>
      <c r="K38" s="28"/>
      <c r="L38" s="29"/>
      <c r="N38" s="1"/>
      <c r="O38" s="1"/>
      <c r="P38" s="1"/>
      <c r="Q38" s="1"/>
      <c r="R38" s="1"/>
    </row>
    <row r="39" spans="1:18" s="3" customFormat="1" ht="20.100000000000001" customHeight="1" x14ac:dyDescent="0.3">
      <c r="A39" s="7"/>
      <c r="B39" s="7"/>
      <c r="E39" s="30"/>
      <c r="F39" s="31"/>
      <c r="G39" s="31"/>
      <c r="H39" s="31"/>
      <c r="I39" s="31"/>
      <c r="J39" s="31"/>
      <c r="K39" s="31"/>
      <c r="L39" s="32"/>
      <c r="N39" s="1"/>
      <c r="O39" s="1"/>
      <c r="P39" s="1"/>
      <c r="Q39" s="1"/>
      <c r="R39" s="1"/>
    </row>
    <row r="40" spans="1:18" s="3" customFormat="1" ht="20.100000000000001" customHeight="1" x14ac:dyDescent="0.3">
      <c r="A40" s="7"/>
      <c r="B40" s="7"/>
      <c r="E40" s="30"/>
      <c r="F40" s="52" t="s">
        <v>56</v>
      </c>
      <c r="G40" s="52"/>
      <c r="H40" s="52"/>
      <c r="I40" s="52"/>
      <c r="J40" s="52"/>
      <c r="K40" s="52"/>
      <c r="L40" s="32"/>
      <c r="N40" s="1"/>
      <c r="O40" s="1"/>
      <c r="P40" s="1"/>
      <c r="Q40" s="1"/>
      <c r="R40" s="1"/>
    </row>
    <row r="41" spans="1:18" s="3" customFormat="1" ht="20.100000000000001" customHeight="1" x14ac:dyDescent="0.3">
      <c r="A41" s="7"/>
      <c r="B41" s="7"/>
      <c r="E41" s="30"/>
      <c r="F41" s="52" t="s">
        <v>57</v>
      </c>
      <c r="G41" s="53"/>
      <c r="H41" s="53"/>
      <c r="I41" s="53"/>
      <c r="J41" s="53"/>
      <c r="K41" s="53"/>
      <c r="L41" s="32"/>
      <c r="N41" s="1"/>
      <c r="O41" s="1"/>
      <c r="P41" s="1"/>
      <c r="Q41" s="1"/>
      <c r="R41" s="1"/>
    </row>
    <row r="42" spans="1:18" s="3" customFormat="1" ht="20.100000000000001" customHeight="1" x14ac:dyDescent="0.3">
      <c r="A42" s="7"/>
      <c r="B42" s="7"/>
      <c r="E42" s="30"/>
      <c r="F42" s="52" t="s">
        <v>58</v>
      </c>
      <c r="G42" s="52"/>
      <c r="H42" s="52"/>
      <c r="I42" s="52"/>
      <c r="J42" s="52"/>
      <c r="K42" s="52"/>
      <c r="L42" s="32"/>
      <c r="N42" s="1"/>
      <c r="O42" s="1"/>
      <c r="P42" s="1"/>
      <c r="Q42" s="1"/>
      <c r="R42" s="1"/>
    </row>
    <row r="43" spans="1:18" s="3" customFormat="1" ht="20.100000000000001" customHeight="1" x14ac:dyDescent="0.3">
      <c r="A43" s="7"/>
      <c r="B43" s="7"/>
      <c r="E43" s="30"/>
      <c r="F43" s="31"/>
      <c r="G43" s="31"/>
      <c r="H43" s="31"/>
      <c r="I43" s="31"/>
      <c r="J43" s="31"/>
      <c r="K43" s="31"/>
      <c r="L43" s="32"/>
      <c r="N43" s="1"/>
      <c r="O43" s="1"/>
      <c r="P43" s="1"/>
      <c r="Q43" s="1"/>
      <c r="R43" s="1"/>
    </row>
    <row r="44" spans="1:18" s="3" customFormat="1" ht="20.100000000000001" customHeight="1" x14ac:dyDescent="0.3">
      <c r="A44" s="7"/>
      <c r="B44" s="7"/>
      <c r="E44" s="30"/>
      <c r="F44" s="31"/>
      <c r="G44" s="31"/>
      <c r="H44" s="31"/>
      <c r="I44" s="31"/>
      <c r="J44" s="31"/>
      <c r="K44" s="31"/>
      <c r="L44" s="32"/>
      <c r="N44" s="1"/>
      <c r="O44" s="1"/>
      <c r="P44" s="1"/>
      <c r="Q44" s="1"/>
      <c r="R44" s="1"/>
    </row>
    <row r="45" spans="1:18" s="3" customFormat="1" ht="20.100000000000001" customHeight="1" x14ac:dyDescent="0.3">
      <c r="A45" s="7"/>
      <c r="B45" s="7"/>
      <c r="E45" s="30"/>
      <c r="F45" s="31"/>
      <c r="G45" s="31"/>
      <c r="H45" s="31"/>
      <c r="I45" s="31"/>
      <c r="J45" s="31"/>
      <c r="K45" s="31"/>
      <c r="L45" s="32"/>
      <c r="N45" s="1"/>
      <c r="O45" s="1"/>
      <c r="P45" s="1"/>
      <c r="Q45" s="1"/>
      <c r="R45" s="1"/>
    </row>
    <row r="46" spans="1:18" s="3" customFormat="1" ht="20.100000000000001" customHeight="1" x14ac:dyDescent="0.3">
      <c r="A46" s="7"/>
      <c r="B46" s="7"/>
      <c r="E46" s="30"/>
      <c r="F46" s="31"/>
      <c r="G46" s="31"/>
      <c r="H46" s="31"/>
      <c r="I46" s="31"/>
      <c r="J46" s="31"/>
      <c r="K46" s="31"/>
      <c r="L46" s="32"/>
      <c r="N46" s="1"/>
      <c r="O46"/>
      <c r="P46" s="1"/>
      <c r="Q46" s="1"/>
      <c r="R46" s="1"/>
    </row>
    <row r="47" spans="1:18" s="3" customFormat="1" ht="20.100000000000001" customHeight="1" x14ac:dyDescent="0.3">
      <c r="A47" s="7"/>
      <c r="B47" s="7"/>
      <c r="E47" s="30"/>
      <c r="F47" s="31"/>
      <c r="G47" s="31"/>
      <c r="H47" s="31"/>
      <c r="I47" s="31"/>
      <c r="J47" s="31"/>
      <c r="K47" s="31"/>
      <c r="L47" s="32"/>
      <c r="N47" s="1"/>
      <c r="O47"/>
      <c r="P47" s="1"/>
      <c r="Q47" s="1"/>
      <c r="R47" s="1"/>
    </row>
    <row r="48" spans="1:18" s="3" customFormat="1" ht="20.100000000000001" customHeight="1" x14ac:dyDescent="0.3">
      <c r="A48" s="7"/>
      <c r="B48" s="7"/>
      <c r="E48" s="33"/>
      <c r="F48" s="34"/>
      <c r="G48" s="34"/>
      <c r="H48" s="34"/>
      <c r="I48" s="34"/>
      <c r="J48" s="34"/>
      <c r="K48" s="34"/>
      <c r="L48" s="35"/>
      <c r="N48" s="1"/>
      <c r="O48" s="1"/>
      <c r="P48" s="1"/>
      <c r="Q48" s="1"/>
      <c r="R48" s="1"/>
    </row>
    <row r="49" spans="1:18" s="3" customFormat="1" ht="20.100000000000001" customHeight="1" x14ac:dyDescent="0.3">
      <c r="A49" s="7"/>
      <c r="B49" s="7"/>
      <c r="N49" s="1"/>
      <c r="O49" s="1"/>
      <c r="P49" s="1"/>
      <c r="Q49" s="1"/>
      <c r="R49" s="1"/>
    </row>
    <row r="50" spans="1:18" s="7" customFormat="1" ht="20.100000000000001" customHeight="1" x14ac:dyDescent="0.3">
      <c r="E50" s="27"/>
      <c r="F50" s="28"/>
      <c r="G50" s="28"/>
      <c r="H50" s="28"/>
      <c r="I50" s="28"/>
      <c r="J50" s="28"/>
      <c r="K50" s="28"/>
      <c r="L50" s="29"/>
      <c r="N50" s="1"/>
      <c r="O50" s="1"/>
      <c r="P50" s="1"/>
      <c r="Q50" s="1"/>
      <c r="R50" s="1"/>
    </row>
    <row r="51" spans="1:18" s="3" customFormat="1" ht="20.100000000000001" customHeight="1" x14ac:dyDescent="0.3">
      <c r="A51" s="7"/>
      <c r="B51" s="7"/>
      <c r="E51" s="30"/>
      <c r="F51" s="31"/>
      <c r="G51" s="31"/>
      <c r="H51" s="31"/>
      <c r="I51" s="31"/>
      <c r="J51" s="31"/>
      <c r="K51" s="31"/>
      <c r="L51" s="32"/>
      <c r="N51" s="1"/>
      <c r="O51"/>
      <c r="P51" s="1"/>
      <c r="Q51" s="1"/>
      <c r="R51" s="1"/>
    </row>
    <row r="52" spans="1:18" s="3" customFormat="1" ht="20.100000000000001" customHeight="1" x14ac:dyDescent="0.3">
      <c r="A52" s="7"/>
      <c r="B52" s="7"/>
      <c r="E52" s="30"/>
      <c r="F52" s="59" t="s">
        <v>60</v>
      </c>
      <c r="G52" s="59"/>
      <c r="H52" s="59"/>
      <c r="I52" s="59"/>
      <c r="J52" s="59"/>
      <c r="K52" s="59"/>
      <c r="L52" s="32"/>
      <c r="N52" s="1"/>
      <c r="O52" s="1"/>
      <c r="P52" s="1"/>
      <c r="Q52" s="1"/>
      <c r="R52" s="1"/>
    </row>
    <row r="53" spans="1:18" s="3" customFormat="1" ht="20.100000000000001" customHeight="1" x14ac:dyDescent="0.3">
      <c r="A53" s="7"/>
      <c r="B53" s="7"/>
      <c r="E53" s="30"/>
      <c r="F53" s="53"/>
      <c r="G53" s="53"/>
      <c r="H53" s="53"/>
      <c r="I53" s="53"/>
      <c r="J53" s="53"/>
      <c r="K53" s="53"/>
      <c r="L53" s="32"/>
      <c r="N53" s="1"/>
      <c r="O53" s="1"/>
      <c r="P53" s="1"/>
      <c r="Q53" s="1"/>
      <c r="R53" s="1"/>
    </row>
    <row r="54" spans="1:18" s="3" customFormat="1" ht="20.100000000000001" customHeight="1" x14ac:dyDescent="0.3">
      <c r="A54" s="7"/>
      <c r="B54" s="7"/>
      <c r="E54" s="30"/>
      <c r="F54" s="58" t="s">
        <v>59</v>
      </c>
      <c r="G54" s="58"/>
      <c r="H54" s="58"/>
      <c r="I54" s="58"/>
      <c r="J54" s="58"/>
      <c r="K54" s="58"/>
      <c r="L54" s="32"/>
      <c r="N54" s="1"/>
      <c r="O54" s="1"/>
      <c r="P54"/>
      <c r="Q54" s="1"/>
      <c r="R54" s="1"/>
    </row>
    <row r="55" spans="1:18" s="3" customFormat="1" ht="20.100000000000001" customHeight="1" x14ac:dyDescent="0.3">
      <c r="A55" s="7"/>
      <c r="B55" s="7"/>
      <c r="E55" s="30"/>
      <c r="F55" s="31"/>
      <c r="G55" s="31"/>
      <c r="H55" s="31"/>
      <c r="I55" s="31"/>
      <c r="J55" s="31"/>
      <c r="K55" s="31"/>
      <c r="L55" s="32"/>
      <c r="N55" s="1"/>
      <c r="O55" s="1"/>
      <c r="P55" s="1"/>
      <c r="Q55" s="1"/>
      <c r="R55" s="1"/>
    </row>
    <row r="56" spans="1:18" s="3" customFormat="1" ht="20.100000000000001" customHeight="1" x14ac:dyDescent="0.3">
      <c r="A56" s="7"/>
      <c r="B56" s="7"/>
      <c r="E56" s="30"/>
      <c r="F56" s="31"/>
      <c r="G56" s="31"/>
      <c r="H56" s="31"/>
      <c r="I56" s="31"/>
      <c r="J56" s="31"/>
      <c r="K56" s="31"/>
      <c r="L56" s="32"/>
      <c r="N56"/>
      <c r="O56" s="1"/>
      <c r="P56" s="1"/>
      <c r="Q56" s="1"/>
      <c r="R56" s="1"/>
    </row>
    <row r="57" spans="1:18" s="3" customFormat="1" ht="20.100000000000001" customHeight="1" x14ac:dyDescent="0.3">
      <c r="A57" s="7"/>
      <c r="B57" s="7"/>
      <c r="E57" s="30"/>
      <c r="F57" s="31"/>
      <c r="G57" s="31"/>
      <c r="H57" s="31"/>
      <c r="I57" s="31"/>
      <c r="J57" s="31"/>
      <c r="K57" s="31"/>
      <c r="L57" s="32"/>
      <c r="N57" s="1"/>
      <c r="O57" s="1"/>
      <c r="P57" s="1"/>
      <c r="Q57" s="1"/>
      <c r="R57" s="1"/>
    </row>
    <row r="58" spans="1:18" s="3" customFormat="1" ht="20.100000000000001" customHeight="1" x14ac:dyDescent="0.3">
      <c r="A58" s="7"/>
      <c r="B58" s="7"/>
      <c r="E58" s="30"/>
      <c r="F58" s="31"/>
      <c r="G58" s="31"/>
      <c r="H58" s="31"/>
      <c r="I58" s="31"/>
      <c r="J58" s="31"/>
      <c r="K58" s="31"/>
      <c r="L58" s="32"/>
      <c r="N58"/>
      <c r="O58"/>
      <c r="P58" s="1"/>
      <c r="Q58" s="1"/>
      <c r="R58" s="1"/>
    </row>
    <row r="59" spans="1:18" s="3" customFormat="1" ht="20.100000000000001" customHeight="1" x14ac:dyDescent="0.3">
      <c r="A59" s="7"/>
      <c r="B59" s="7"/>
      <c r="E59" s="33"/>
      <c r="F59" s="34"/>
      <c r="G59" s="34"/>
      <c r="H59" s="34"/>
      <c r="I59" s="34"/>
      <c r="J59" s="34"/>
      <c r="K59" s="34"/>
      <c r="L59" s="35"/>
      <c r="N59" s="1"/>
      <c r="O59" s="1"/>
      <c r="P59" s="1"/>
      <c r="Q59" s="1"/>
      <c r="R59" s="1"/>
    </row>
    <row r="60" spans="1:18" s="3" customFormat="1" ht="20.100000000000001" customHeight="1" x14ac:dyDescent="0.3">
      <c r="A60" s="7"/>
      <c r="B60" s="7"/>
      <c r="N60" s="1"/>
      <c r="O60" s="1"/>
      <c r="P60" s="1"/>
      <c r="Q60" s="1"/>
      <c r="R60" s="1"/>
    </row>
    <row r="61" spans="1:18" s="3" customFormat="1" ht="20.100000000000001" customHeight="1" x14ac:dyDescent="0.3">
      <c r="A61" s="7"/>
      <c r="B61" s="7"/>
      <c r="E61" s="27"/>
      <c r="F61" s="28"/>
      <c r="G61" s="28"/>
      <c r="H61" s="28"/>
      <c r="I61" s="28"/>
      <c r="J61" s="28"/>
      <c r="K61" s="28"/>
      <c r="L61" s="29"/>
      <c r="N61" s="1"/>
      <c r="O61" s="1"/>
      <c r="P61" s="1"/>
      <c r="Q61" s="1"/>
      <c r="R61" s="1"/>
    </row>
    <row r="62" spans="1:18" s="7" customFormat="1" ht="20.100000000000001" customHeight="1" x14ac:dyDescent="0.3">
      <c r="E62" s="30"/>
      <c r="F62" s="31"/>
      <c r="G62" s="31"/>
      <c r="H62" s="31"/>
      <c r="I62" s="31"/>
      <c r="J62" s="31"/>
      <c r="K62" s="31"/>
      <c r="L62" s="32"/>
      <c r="N62" s="1"/>
      <c r="O62" s="1"/>
      <c r="P62" s="1"/>
      <c r="Q62" s="1"/>
      <c r="R62" s="1"/>
    </row>
    <row r="63" spans="1:18" s="3" customFormat="1" ht="20.100000000000001" customHeight="1" x14ac:dyDescent="0.3">
      <c r="A63" s="7"/>
      <c r="B63" s="7"/>
      <c r="E63" s="30"/>
      <c r="F63" s="59" t="s">
        <v>61</v>
      </c>
      <c r="G63" s="59"/>
      <c r="H63" s="59"/>
      <c r="I63" s="59"/>
      <c r="J63" s="59"/>
      <c r="K63" s="59"/>
      <c r="L63" s="32"/>
      <c r="N63" s="1"/>
      <c r="O63" s="1"/>
      <c r="P63" s="1"/>
      <c r="Q63" s="1"/>
      <c r="R63" s="1"/>
    </row>
    <row r="64" spans="1:18" s="3" customFormat="1" ht="20.100000000000001" customHeight="1" x14ac:dyDescent="0.3">
      <c r="A64" s="7"/>
      <c r="B64" s="7"/>
      <c r="E64" s="30"/>
      <c r="F64" s="52" t="s">
        <v>62</v>
      </c>
      <c r="G64" s="60"/>
      <c r="H64" s="60"/>
      <c r="I64" s="60"/>
      <c r="J64" s="60"/>
      <c r="K64" s="60"/>
      <c r="L64" s="32"/>
      <c r="N64" s="1"/>
      <c r="O64" s="1"/>
      <c r="P64" s="1"/>
      <c r="Q64" s="1"/>
      <c r="R64" s="1"/>
    </row>
    <row r="65" spans="1:18" s="3" customFormat="1" ht="20.100000000000001" customHeight="1" x14ac:dyDescent="0.3">
      <c r="A65" s="7"/>
      <c r="B65" s="7"/>
      <c r="E65" s="30"/>
      <c r="F65" s="52" t="s">
        <v>63</v>
      </c>
      <c r="G65" s="52"/>
      <c r="H65" s="52"/>
      <c r="I65" s="52"/>
      <c r="J65" s="52"/>
      <c r="K65" s="52"/>
      <c r="L65" s="32"/>
      <c r="N65" s="1"/>
      <c r="O65" s="1"/>
      <c r="P65" s="1"/>
      <c r="Q65" s="1"/>
      <c r="R65" s="1"/>
    </row>
    <row r="66" spans="1:18" s="3" customFormat="1" ht="20.100000000000001" customHeight="1" x14ac:dyDescent="0.3">
      <c r="A66" s="7"/>
      <c r="B66" s="7"/>
      <c r="E66" s="30"/>
      <c r="F66" s="31"/>
      <c r="G66" s="31"/>
      <c r="H66" s="31"/>
      <c r="I66" s="31"/>
      <c r="J66" s="31"/>
      <c r="K66" s="31"/>
      <c r="L66" s="32"/>
      <c r="N66" s="1"/>
      <c r="O66" s="1"/>
      <c r="P66" s="1"/>
      <c r="Q66" s="1"/>
      <c r="R66" s="1"/>
    </row>
    <row r="67" spans="1:18" s="3" customFormat="1" ht="20.100000000000001" customHeight="1" x14ac:dyDescent="0.3">
      <c r="A67" s="7"/>
      <c r="B67" s="7"/>
      <c r="E67" s="30"/>
      <c r="F67" s="31"/>
      <c r="G67" s="31"/>
      <c r="H67" s="31"/>
      <c r="I67" s="31"/>
      <c r="J67" s="31"/>
      <c r="K67" s="31"/>
      <c r="L67" s="32"/>
      <c r="N67" s="1"/>
      <c r="O67" s="1"/>
      <c r="P67" s="1"/>
      <c r="Q67" s="1"/>
      <c r="R67" s="1"/>
    </row>
    <row r="68" spans="1:18" s="3" customFormat="1" ht="20.100000000000001" customHeight="1" x14ac:dyDescent="0.3">
      <c r="A68" s="7"/>
      <c r="B68" s="7"/>
      <c r="E68" s="30"/>
      <c r="F68" s="31"/>
      <c r="G68" s="31"/>
      <c r="H68" s="31"/>
      <c r="I68" s="31"/>
      <c r="J68" s="31"/>
      <c r="K68" s="31"/>
      <c r="L68" s="32"/>
      <c r="N68" s="1"/>
      <c r="O68" s="1"/>
      <c r="P68" s="1"/>
      <c r="Q68" s="1"/>
      <c r="R68" s="1"/>
    </row>
    <row r="69" spans="1:18" s="3" customFormat="1" ht="20.100000000000001" customHeight="1" x14ac:dyDescent="0.3">
      <c r="A69" s="7"/>
      <c r="B69" s="7"/>
      <c r="E69" s="33"/>
      <c r="F69" s="34"/>
      <c r="G69" s="34"/>
      <c r="H69" s="34"/>
      <c r="I69" s="34"/>
      <c r="J69" s="34"/>
      <c r="K69" s="34"/>
      <c r="L69" s="35"/>
      <c r="N69" s="1"/>
      <c r="O69" s="1"/>
      <c r="P69" s="1"/>
      <c r="Q69" s="1"/>
      <c r="R69" s="1"/>
    </row>
    <row r="70" spans="1:18" s="3" customFormat="1" ht="20.100000000000001" customHeight="1" x14ac:dyDescent="0.3">
      <c r="A70" s="7"/>
      <c r="B70" s="7"/>
      <c r="N70" s="1"/>
      <c r="O70" s="1"/>
      <c r="P70" s="1"/>
      <c r="Q70" s="1"/>
      <c r="R70" s="1"/>
    </row>
    <row r="71" spans="1:18" s="3" customFormat="1" ht="20.100000000000001" customHeight="1" x14ac:dyDescent="0.3">
      <c r="A71" s="7"/>
      <c r="B71" s="7"/>
      <c r="E71" s="27"/>
      <c r="F71" s="28"/>
      <c r="G71" s="28"/>
      <c r="H71" s="28"/>
      <c r="I71" s="28"/>
      <c r="J71" s="28"/>
      <c r="K71" s="28"/>
      <c r="L71" s="29"/>
      <c r="N71" s="1"/>
      <c r="O71" s="1"/>
      <c r="P71" s="1"/>
      <c r="Q71" s="1"/>
      <c r="R71" s="1"/>
    </row>
    <row r="72" spans="1:18" s="3" customFormat="1" ht="20.100000000000001" customHeight="1" x14ac:dyDescent="0.3">
      <c r="A72" s="7"/>
      <c r="B72" s="7"/>
      <c r="E72" s="30"/>
      <c r="F72" s="31"/>
      <c r="G72" s="31"/>
      <c r="H72" s="31"/>
      <c r="I72" s="31"/>
      <c r="J72" s="31"/>
      <c r="K72" s="31"/>
      <c r="L72" s="32"/>
      <c r="N72" s="1"/>
      <c r="O72" s="1"/>
      <c r="P72" s="1"/>
      <c r="Q72" s="1"/>
      <c r="R72" s="1"/>
    </row>
    <row r="73" spans="1:18" s="3" customFormat="1" ht="20.100000000000001" customHeight="1" x14ac:dyDescent="0.3">
      <c r="A73" s="7"/>
      <c r="B73" s="7"/>
      <c r="E73" s="30"/>
      <c r="F73" s="52" t="s">
        <v>70</v>
      </c>
      <c r="G73" s="53"/>
      <c r="H73" s="53"/>
      <c r="I73" s="53"/>
      <c r="J73" s="53"/>
      <c r="K73" s="53"/>
      <c r="L73" s="32"/>
      <c r="N73" s="1"/>
      <c r="O73" s="1"/>
      <c r="P73" s="1"/>
      <c r="Q73" s="1"/>
      <c r="R73" s="1"/>
    </row>
    <row r="74" spans="1:18" s="3" customFormat="1" ht="20.100000000000001" customHeight="1" x14ac:dyDescent="0.3">
      <c r="A74" s="7"/>
      <c r="B74" s="7"/>
      <c r="E74" s="30"/>
      <c r="F74" s="31"/>
      <c r="G74" s="31"/>
      <c r="H74" s="31"/>
      <c r="I74" s="31"/>
      <c r="J74" s="31"/>
      <c r="K74" s="31"/>
      <c r="L74" s="32"/>
      <c r="N74" s="51"/>
      <c r="O74" s="1"/>
      <c r="P74" s="1"/>
      <c r="Q74" s="1"/>
      <c r="R74" s="1"/>
    </row>
    <row r="75" spans="1:18" s="3" customFormat="1" ht="20.100000000000001" customHeight="1" x14ac:dyDescent="0.2">
      <c r="A75" s="7"/>
      <c r="B75" s="7"/>
      <c r="E75" s="30"/>
      <c r="F75" s="31"/>
      <c r="G75" s="31"/>
      <c r="H75" s="31"/>
      <c r="I75" s="31"/>
      <c r="J75" s="31"/>
      <c r="K75" s="31"/>
      <c r="L75" s="32"/>
      <c r="N75" s="51"/>
      <c r="O75" s="24"/>
      <c r="P75" s="1"/>
      <c r="Q75" s="1"/>
      <c r="R75" s="1"/>
    </row>
    <row r="76" spans="1:18" s="3" customFormat="1" ht="20.100000000000001" customHeight="1" x14ac:dyDescent="0.3">
      <c r="A76" s="7"/>
      <c r="B76" s="7"/>
      <c r="E76" s="30"/>
      <c r="F76" s="31"/>
      <c r="G76" s="31"/>
      <c r="H76" s="31"/>
      <c r="I76" s="31"/>
      <c r="J76" s="31"/>
      <c r="K76" s="31"/>
      <c r="L76" s="32"/>
      <c r="N76" s="51"/>
      <c r="O76" s="1"/>
      <c r="P76" s="1"/>
      <c r="Q76" s="1"/>
      <c r="R76" s="1"/>
    </row>
    <row r="77" spans="1:18" s="3" customFormat="1" ht="20.100000000000001" customHeight="1" x14ac:dyDescent="0.3">
      <c r="A77" s="7"/>
      <c r="B77" s="7"/>
      <c r="E77" s="30"/>
      <c r="F77" s="31"/>
      <c r="G77" s="31"/>
      <c r="H77" s="31"/>
      <c r="I77" s="31"/>
      <c r="J77" s="31"/>
      <c r="K77" s="31"/>
      <c r="L77" s="32"/>
      <c r="N77" s="51"/>
      <c r="O77" s="1"/>
      <c r="P77" s="1"/>
      <c r="Q77" s="1"/>
      <c r="R77" s="1"/>
    </row>
    <row r="78" spans="1:18" s="3" customFormat="1" ht="20.100000000000001" customHeight="1" x14ac:dyDescent="0.3">
      <c r="A78" s="7"/>
      <c r="B78" s="7"/>
      <c r="E78" s="33"/>
      <c r="F78" s="34"/>
      <c r="G78" s="34"/>
      <c r="H78" s="34"/>
      <c r="I78" s="34"/>
      <c r="J78" s="34"/>
      <c r="K78" s="34"/>
      <c r="L78" s="35"/>
      <c r="N78" s="51"/>
      <c r="O78" s="1"/>
      <c r="P78" s="1"/>
      <c r="Q78" s="1"/>
      <c r="R78" s="1"/>
    </row>
    <row r="79" spans="1:18" s="3" customFormat="1" ht="20.100000000000001" customHeight="1" x14ac:dyDescent="0.3">
      <c r="A79" s="7"/>
      <c r="B79" s="7"/>
      <c r="N79" s="51"/>
      <c r="O79" s="1"/>
      <c r="P79" s="1"/>
      <c r="Q79" s="1"/>
      <c r="R79" s="1"/>
    </row>
    <row r="80" spans="1:18" s="3" customFormat="1" ht="20.100000000000001" customHeight="1" x14ac:dyDescent="0.3">
      <c r="A80" s="7"/>
      <c r="B80" s="7"/>
      <c r="E80" s="27"/>
      <c r="F80" s="28"/>
      <c r="G80" s="28"/>
      <c r="H80" s="28"/>
      <c r="I80" s="28"/>
      <c r="J80" s="28"/>
      <c r="K80" s="28"/>
      <c r="L80" s="29"/>
      <c r="N80" s="51"/>
      <c r="O80" s="1"/>
      <c r="P80" s="1"/>
      <c r="Q80" s="1"/>
      <c r="R80" s="1"/>
    </row>
    <row r="81" spans="1:18" s="3" customFormat="1" ht="20.100000000000001" customHeight="1" x14ac:dyDescent="0.3">
      <c r="A81" s="7"/>
      <c r="B81" s="7"/>
      <c r="E81" s="30"/>
      <c r="F81" s="31"/>
      <c r="G81" s="31"/>
      <c r="H81" s="31"/>
      <c r="I81" s="31"/>
      <c r="J81" s="31"/>
      <c r="K81" s="31"/>
      <c r="L81" s="32"/>
      <c r="N81" s="51"/>
      <c r="O81" s="1"/>
      <c r="P81" s="1"/>
      <c r="Q81" s="1"/>
      <c r="R81" s="1"/>
    </row>
    <row r="82" spans="1:18" s="3" customFormat="1" ht="20.100000000000001" customHeight="1" x14ac:dyDescent="0.3">
      <c r="A82" s="7"/>
      <c r="B82" s="7"/>
      <c r="E82" s="30"/>
      <c r="F82" s="57" t="s">
        <v>47</v>
      </c>
      <c r="G82" s="57"/>
      <c r="H82" s="57"/>
      <c r="I82" s="57"/>
      <c r="J82" s="57"/>
      <c r="K82" s="57"/>
      <c r="L82" s="32"/>
      <c r="N82" s="51"/>
      <c r="O82" s="1"/>
      <c r="P82" s="1"/>
      <c r="Q82" s="1"/>
      <c r="R82" s="1"/>
    </row>
    <row r="83" spans="1:18" s="3" customFormat="1" ht="20.100000000000001" customHeight="1" x14ac:dyDescent="0.3">
      <c r="A83" s="7"/>
      <c r="B83" s="7"/>
      <c r="E83" s="30"/>
      <c r="F83" s="57" t="s">
        <v>48</v>
      </c>
      <c r="G83" s="57"/>
      <c r="H83" s="57"/>
      <c r="I83" s="57"/>
      <c r="J83" s="57"/>
      <c r="K83" s="57"/>
      <c r="L83" s="32"/>
      <c r="N83" s="51"/>
      <c r="O83" s="1"/>
      <c r="P83" s="1"/>
      <c r="Q83" s="1"/>
      <c r="R83" s="1"/>
    </row>
    <row r="84" spans="1:18" s="3" customFormat="1" ht="20.100000000000001" customHeight="1" x14ac:dyDescent="0.3">
      <c r="A84" s="7"/>
      <c r="B84" s="7"/>
      <c r="E84" s="30"/>
      <c r="F84" s="57" t="s">
        <v>49</v>
      </c>
      <c r="G84" s="57"/>
      <c r="H84" s="57"/>
      <c r="I84" s="57"/>
      <c r="J84" s="57"/>
      <c r="K84" s="57"/>
      <c r="L84" s="32"/>
      <c r="N84" s="1"/>
      <c r="O84" s="1"/>
      <c r="P84" s="1"/>
      <c r="Q84" s="1"/>
      <c r="R84" s="1"/>
    </row>
    <row r="85" spans="1:18" s="3" customFormat="1" ht="20.100000000000001" customHeight="1" x14ac:dyDescent="0.3">
      <c r="A85" s="7"/>
      <c r="B85" s="7"/>
      <c r="E85" s="30"/>
      <c r="F85" s="57" t="s">
        <v>50</v>
      </c>
      <c r="G85" s="57"/>
      <c r="H85" s="57"/>
      <c r="I85" s="57"/>
      <c r="J85" s="57"/>
      <c r="K85" s="57"/>
      <c r="L85" s="32"/>
      <c r="N85" s="1"/>
      <c r="O85" s="1"/>
      <c r="P85" s="1"/>
      <c r="Q85" s="1"/>
      <c r="R85" s="1"/>
    </row>
    <row r="86" spans="1:18" s="3" customFormat="1" ht="20.100000000000001" customHeight="1" x14ac:dyDescent="0.3">
      <c r="A86" s="7"/>
      <c r="B86" s="7"/>
      <c r="E86" s="30"/>
      <c r="F86" s="31"/>
      <c r="G86" s="31"/>
      <c r="H86" s="31"/>
      <c r="I86" s="31"/>
      <c r="J86" s="31"/>
      <c r="K86" s="31"/>
      <c r="L86" s="32"/>
      <c r="N86" s="1"/>
      <c r="O86" s="1"/>
      <c r="P86" s="1"/>
      <c r="Q86" s="1"/>
      <c r="R86" s="1"/>
    </row>
    <row r="87" spans="1:18" s="3" customFormat="1" ht="20.100000000000001" customHeight="1" x14ac:dyDescent="0.3">
      <c r="A87" s="7"/>
      <c r="B87" s="7"/>
      <c r="E87" s="30"/>
      <c r="F87" s="31"/>
      <c r="G87" s="31"/>
      <c r="H87" s="31"/>
      <c r="I87" s="31"/>
      <c r="J87" s="31"/>
      <c r="K87" s="31"/>
      <c r="L87" s="32"/>
      <c r="N87" s="1"/>
      <c r="O87" s="1"/>
      <c r="P87" s="1"/>
      <c r="Q87" s="1"/>
      <c r="R87" s="1"/>
    </row>
    <row r="88" spans="1:18" s="3" customFormat="1" ht="20.100000000000001" customHeight="1" x14ac:dyDescent="0.3">
      <c r="A88" s="7"/>
      <c r="B88" s="7"/>
      <c r="E88" s="30"/>
      <c r="F88" s="31"/>
      <c r="G88" s="31"/>
      <c r="H88" s="31"/>
      <c r="I88" s="31"/>
      <c r="J88" s="31"/>
      <c r="K88" s="31"/>
      <c r="L88" s="32"/>
      <c r="N88" s="1"/>
      <c r="O88" s="1"/>
      <c r="P88" s="1"/>
      <c r="Q88" s="1"/>
      <c r="R88" s="1"/>
    </row>
    <row r="89" spans="1:18" s="3" customFormat="1" ht="20.100000000000001" customHeight="1" x14ac:dyDescent="0.3">
      <c r="A89" s="7"/>
      <c r="B89" s="7"/>
      <c r="E89" s="30"/>
      <c r="F89" s="31"/>
      <c r="G89" s="31"/>
      <c r="H89" s="31"/>
      <c r="I89" s="31"/>
      <c r="J89" s="31"/>
      <c r="K89" s="31"/>
      <c r="L89" s="32"/>
      <c r="N89" s="1"/>
      <c r="O89" s="1"/>
      <c r="P89" s="1"/>
      <c r="Q89" s="1"/>
      <c r="R89" s="1"/>
    </row>
    <row r="90" spans="1:18" s="3" customFormat="1" ht="20.100000000000001" customHeight="1" x14ac:dyDescent="0.3">
      <c r="A90" s="7"/>
      <c r="B90" s="7"/>
      <c r="E90" s="33"/>
      <c r="F90" s="34"/>
      <c r="G90" s="34"/>
      <c r="H90" s="34"/>
      <c r="I90" s="34"/>
      <c r="J90" s="34"/>
      <c r="K90" s="34"/>
      <c r="L90" s="35"/>
      <c r="N90" s="1"/>
      <c r="O90" s="1"/>
      <c r="P90" s="1"/>
      <c r="Q90" s="1"/>
      <c r="R90" s="1"/>
    </row>
    <row r="91" spans="1:18" s="3" customFormat="1" ht="20.100000000000001" customHeight="1" x14ac:dyDescent="0.3">
      <c r="A91" s="7"/>
      <c r="B91" s="7"/>
      <c r="N91" s="1"/>
      <c r="O91" s="1"/>
      <c r="P91" s="1"/>
      <c r="Q91" s="1"/>
      <c r="R91" s="1"/>
    </row>
    <row r="92" spans="1:18" s="3" customFormat="1" ht="20.100000000000001" customHeight="1" x14ac:dyDescent="0.3">
      <c r="A92" s="7"/>
      <c r="B92" s="7"/>
      <c r="E92" s="27"/>
      <c r="F92" s="28"/>
      <c r="G92" s="28"/>
      <c r="H92" s="28"/>
      <c r="I92" s="28"/>
      <c r="J92" s="28"/>
      <c r="K92" s="28"/>
      <c r="L92" s="29"/>
      <c r="N92" s="1"/>
      <c r="O92" s="1"/>
      <c r="P92" s="1"/>
      <c r="Q92" s="1"/>
      <c r="R92" s="1"/>
    </row>
    <row r="93" spans="1:18" s="3" customFormat="1" ht="20.100000000000001" customHeight="1" x14ac:dyDescent="0.3">
      <c r="A93" s="7"/>
      <c r="B93" s="7"/>
      <c r="E93" s="30"/>
      <c r="F93" s="31"/>
      <c r="G93" s="31"/>
      <c r="H93" s="31"/>
      <c r="I93" s="31"/>
      <c r="J93" s="31"/>
      <c r="K93" s="31"/>
      <c r="L93" s="32"/>
      <c r="N93" s="1"/>
      <c r="O93" s="1"/>
      <c r="P93" s="1"/>
      <c r="Q93" s="1"/>
      <c r="R93" s="1"/>
    </row>
    <row r="94" spans="1:18" s="3" customFormat="1" ht="20.100000000000001" customHeight="1" x14ac:dyDescent="0.3">
      <c r="A94" s="7"/>
      <c r="B94" s="7"/>
      <c r="E94" s="30"/>
      <c r="F94" s="59" t="s">
        <v>64</v>
      </c>
      <c r="G94" s="59"/>
      <c r="H94" s="59"/>
      <c r="I94" s="59"/>
      <c r="J94" s="59"/>
      <c r="K94" s="59"/>
      <c r="L94" s="32"/>
      <c r="N94" s="1"/>
      <c r="O94" s="1"/>
      <c r="P94" s="1"/>
      <c r="Q94" s="1"/>
      <c r="R94" s="1"/>
    </row>
    <row r="95" spans="1:18" s="3" customFormat="1" ht="20.100000000000001" customHeight="1" x14ac:dyDescent="0.3">
      <c r="A95" s="7"/>
      <c r="B95" s="7"/>
      <c r="E95" s="30"/>
      <c r="F95" s="52" t="s">
        <v>65</v>
      </c>
      <c r="G95" s="52"/>
      <c r="H95" s="52"/>
      <c r="I95" s="52"/>
      <c r="J95" s="52"/>
      <c r="K95" s="52"/>
      <c r="L95" s="32"/>
      <c r="N95" s="1"/>
      <c r="O95" s="1"/>
      <c r="P95" s="1"/>
      <c r="Q95" s="1"/>
      <c r="R95" s="1"/>
    </row>
    <row r="96" spans="1:18" s="3" customFormat="1" ht="20.100000000000001" customHeight="1" x14ac:dyDescent="0.3">
      <c r="A96" s="7"/>
      <c r="B96" s="7"/>
      <c r="E96" s="30"/>
      <c r="F96" s="52" t="s">
        <v>66</v>
      </c>
      <c r="G96" s="53"/>
      <c r="H96" s="53"/>
      <c r="I96" s="53"/>
      <c r="J96" s="53"/>
      <c r="K96" s="53"/>
      <c r="L96" s="32"/>
      <c r="N96" s="1"/>
      <c r="O96" s="1"/>
      <c r="P96" s="1"/>
      <c r="Q96" s="1"/>
      <c r="R96" s="1"/>
    </row>
    <row r="97" spans="1:18" s="3" customFormat="1" ht="20.100000000000001" customHeight="1" x14ac:dyDescent="0.3">
      <c r="A97" s="7"/>
      <c r="B97" s="7"/>
      <c r="E97" s="30"/>
      <c r="F97" s="31"/>
      <c r="G97" s="31"/>
      <c r="H97" s="31"/>
      <c r="I97" s="31"/>
      <c r="J97" s="31"/>
      <c r="K97" s="31"/>
      <c r="L97" s="32"/>
      <c r="N97" s="1"/>
      <c r="O97" s="1"/>
      <c r="P97" s="1"/>
      <c r="Q97" s="1"/>
      <c r="R97" s="1"/>
    </row>
    <row r="98" spans="1:18" s="3" customFormat="1" ht="20.100000000000001" customHeight="1" x14ac:dyDescent="0.3">
      <c r="A98" s="7"/>
      <c r="B98" s="7"/>
      <c r="E98" s="30"/>
      <c r="F98" s="31"/>
      <c r="G98" s="31"/>
      <c r="H98" s="31"/>
      <c r="I98" s="31"/>
      <c r="J98" s="31"/>
      <c r="K98" s="31"/>
      <c r="L98" s="32"/>
      <c r="N98" s="1"/>
      <c r="O98" s="1"/>
      <c r="P98" s="1"/>
      <c r="Q98" s="1"/>
      <c r="R98" s="1"/>
    </row>
    <row r="99" spans="1:18" s="3" customFormat="1" ht="20.100000000000001" customHeight="1" x14ac:dyDescent="0.2">
      <c r="A99" s="7"/>
      <c r="B99" s="24"/>
      <c r="E99" s="30"/>
      <c r="F99" s="31"/>
      <c r="G99" s="31"/>
      <c r="H99" s="31"/>
      <c r="I99" s="31"/>
      <c r="J99" s="31"/>
      <c r="K99" s="31"/>
      <c r="L99" s="32"/>
      <c r="N99" s="1"/>
      <c r="O99" s="1"/>
      <c r="P99" s="1"/>
      <c r="Q99" s="1"/>
      <c r="R99" s="1"/>
    </row>
    <row r="100" spans="1:18" s="3" customFormat="1" ht="20.100000000000001" customHeight="1" x14ac:dyDescent="0.3">
      <c r="A100" s="7"/>
      <c r="B100" s="7"/>
      <c r="E100" s="30"/>
      <c r="F100" s="31"/>
      <c r="G100" s="31"/>
      <c r="H100" s="31"/>
      <c r="I100" s="31"/>
      <c r="J100" s="31"/>
      <c r="K100" s="31"/>
      <c r="L100" s="32"/>
      <c r="N100" s="1"/>
      <c r="O100" s="1"/>
      <c r="P100" s="1"/>
      <c r="Q100" s="1"/>
      <c r="R100" s="1"/>
    </row>
    <row r="101" spans="1:18" s="3" customFormat="1" ht="20.100000000000001" customHeight="1" x14ac:dyDescent="0.3">
      <c r="A101" s="7"/>
      <c r="B101" s="7"/>
      <c r="E101" s="30"/>
      <c r="F101" s="31"/>
      <c r="G101" s="31"/>
      <c r="H101" s="31"/>
      <c r="I101" s="31"/>
      <c r="J101" s="31"/>
      <c r="K101" s="31"/>
      <c r="L101" s="32"/>
      <c r="N101" s="1"/>
      <c r="O101" s="1"/>
      <c r="P101" s="1"/>
      <c r="Q101" s="1"/>
      <c r="R101" s="1"/>
    </row>
    <row r="102" spans="1:18" s="3" customFormat="1" ht="20.100000000000001" customHeight="1" x14ac:dyDescent="0.3">
      <c r="A102" s="7"/>
      <c r="B102" s="7"/>
      <c r="E102" s="33"/>
      <c r="F102" s="34"/>
      <c r="G102" s="34"/>
      <c r="H102" s="34"/>
      <c r="I102" s="34"/>
      <c r="J102" s="34"/>
      <c r="K102" s="34"/>
      <c r="L102" s="35"/>
      <c r="N102" s="1"/>
      <c r="O102" s="1"/>
      <c r="P102" s="1"/>
      <c r="Q102" s="1"/>
      <c r="R102" s="1"/>
    </row>
    <row r="103" spans="1:18" s="3" customFormat="1" ht="20.100000000000001" customHeight="1" x14ac:dyDescent="0.3">
      <c r="A103" s="7"/>
      <c r="B103" s="7"/>
      <c r="N103" s="1"/>
      <c r="O103" s="1"/>
      <c r="P103" s="1"/>
      <c r="Q103" s="1"/>
      <c r="R103" s="1"/>
    </row>
    <row r="104" spans="1:18" s="3" customFormat="1" ht="20.100000000000001" customHeight="1" x14ac:dyDescent="0.3">
      <c r="A104" s="7"/>
      <c r="B104" s="7"/>
      <c r="E104" s="27"/>
      <c r="F104" s="28"/>
      <c r="G104" s="28"/>
      <c r="H104" s="28"/>
      <c r="I104" s="28"/>
      <c r="J104" s="28"/>
      <c r="K104" s="28"/>
      <c r="L104" s="29"/>
      <c r="N104" s="1"/>
      <c r="O104" s="1"/>
      <c r="P104" s="1"/>
      <c r="Q104" s="1"/>
      <c r="R104" s="1"/>
    </row>
    <row r="105" spans="1:18" s="3" customFormat="1" ht="20.100000000000001" customHeight="1" x14ac:dyDescent="0.3">
      <c r="A105" s="7"/>
      <c r="B105" s="7"/>
      <c r="E105" s="30"/>
      <c r="F105" s="31"/>
      <c r="G105" s="31"/>
      <c r="H105" s="31"/>
      <c r="I105" s="31"/>
      <c r="J105" s="31"/>
      <c r="K105" s="31"/>
      <c r="L105" s="32"/>
      <c r="N105" s="1"/>
      <c r="O105" s="1"/>
      <c r="P105" s="1"/>
      <c r="Q105" s="1"/>
      <c r="R105" s="1"/>
    </row>
    <row r="106" spans="1:18" s="3" customFormat="1" ht="20.100000000000001" customHeight="1" x14ac:dyDescent="0.3">
      <c r="A106" s="7"/>
      <c r="B106" s="7"/>
      <c r="E106" s="30"/>
      <c r="F106" s="52" t="s">
        <v>67</v>
      </c>
      <c r="G106" s="52"/>
      <c r="H106" s="52"/>
      <c r="I106" s="52"/>
      <c r="J106" s="52"/>
      <c r="K106" s="52"/>
      <c r="L106" s="32"/>
      <c r="N106" s="1"/>
      <c r="O106" s="1"/>
      <c r="P106" s="1"/>
      <c r="Q106" s="1"/>
      <c r="R106" s="1"/>
    </row>
    <row r="107" spans="1:18" s="3" customFormat="1" ht="20.100000000000001" customHeight="1" x14ac:dyDescent="0.3">
      <c r="A107" s="7"/>
      <c r="B107" s="7"/>
      <c r="E107" s="30"/>
      <c r="F107" s="52" t="s">
        <v>68</v>
      </c>
      <c r="G107" s="52"/>
      <c r="H107" s="52"/>
      <c r="I107" s="52"/>
      <c r="J107" s="52"/>
      <c r="K107" s="52"/>
      <c r="L107" s="32"/>
      <c r="N107" s="1"/>
      <c r="O107" s="1"/>
      <c r="P107" s="1"/>
      <c r="Q107" s="1"/>
      <c r="R107" s="1"/>
    </row>
    <row r="108" spans="1:18" s="3" customFormat="1" ht="20.100000000000001" customHeight="1" x14ac:dyDescent="0.3">
      <c r="A108" s="7"/>
      <c r="B108" s="7"/>
      <c r="E108" s="30"/>
      <c r="F108" s="52" t="s">
        <v>69</v>
      </c>
      <c r="G108" s="52"/>
      <c r="H108" s="52"/>
      <c r="I108" s="52"/>
      <c r="J108" s="52"/>
      <c r="K108" s="52"/>
      <c r="L108" s="32"/>
      <c r="N108" s="1"/>
      <c r="O108" s="1"/>
      <c r="P108" s="1"/>
      <c r="Q108" s="1"/>
      <c r="R108" s="1"/>
    </row>
    <row r="109" spans="1:18" s="3" customFormat="1" ht="20.100000000000001" customHeight="1" x14ac:dyDescent="0.3">
      <c r="A109" s="7"/>
      <c r="B109" s="7"/>
      <c r="E109" s="30"/>
      <c r="F109" s="31"/>
      <c r="G109" s="36"/>
      <c r="H109" s="31"/>
      <c r="I109" s="37"/>
      <c r="J109" s="31"/>
      <c r="K109" s="31"/>
      <c r="L109" s="32"/>
      <c r="N109" s="1"/>
      <c r="O109" s="1"/>
      <c r="P109" s="1"/>
      <c r="Q109" s="1"/>
      <c r="R109" s="1"/>
    </row>
    <row r="110" spans="1:18" s="3" customFormat="1" ht="20.100000000000001" customHeight="1" x14ac:dyDescent="0.3">
      <c r="A110" s="7"/>
      <c r="B110" s="7"/>
      <c r="E110" s="30"/>
      <c r="F110" s="31"/>
      <c r="G110" s="31"/>
      <c r="H110" s="31"/>
      <c r="I110" s="31"/>
      <c r="J110" s="31"/>
      <c r="K110" s="31"/>
      <c r="L110" s="32"/>
      <c r="N110" s="1"/>
      <c r="O110" s="1"/>
      <c r="P110" s="1"/>
      <c r="Q110" s="1"/>
      <c r="R110" s="1"/>
    </row>
    <row r="111" spans="1:18" s="3" customFormat="1" ht="20.100000000000001" customHeight="1" x14ac:dyDescent="0.25">
      <c r="A111" s="7"/>
      <c r="B111" s="7"/>
      <c r="E111" s="30"/>
      <c r="F111" s="31"/>
      <c r="G111" s="31"/>
      <c r="H111" s="31"/>
      <c r="I111" s="31"/>
      <c r="J111" s="31"/>
      <c r="K111" s="31"/>
      <c r="L111" s="32"/>
      <c r="N111" s="23"/>
      <c r="O111" s="1"/>
      <c r="P111" s="1"/>
      <c r="Q111" s="1"/>
      <c r="R111" s="1"/>
    </row>
    <row r="112" spans="1:18" s="3" customFormat="1" ht="20.100000000000001" customHeight="1" x14ac:dyDescent="0.3">
      <c r="A112" s="7"/>
      <c r="B112" s="7"/>
      <c r="E112" s="30"/>
      <c r="F112" s="31"/>
      <c r="G112" s="31"/>
      <c r="H112" s="31"/>
      <c r="I112" s="31"/>
      <c r="J112" s="31"/>
      <c r="K112" s="31"/>
      <c r="L112" s="32"/>
      <c r="N112" s="1"/>
      <c r="O112" s="1"/>
      <c r="P112" s="1"/>
      <c r="Q112" s="1"/>
      <c r="R112" s="1"/>
    </row>
    <row r="113" spans="1:18" s="3" customFormat="1" ht="20.100000000000001" customHeight="1" x14ac:dyDescent="0.3">
      <c r="A113" s="7"/>
      <c r="B113" s="7"/>
      <c r="E113" s="30"/>
      <c r="F113" s="31"/>
      <c r="G113" s="31"/>
      <c r="H113" s="31"/>
      <c r="I113" s="31"/>
      <c r="J113" s="31"/>
      <c r="K113" s="31"/>
      <c r="L113" s="32"/>
      <c r="N113" s="1"/>
      <c r="O113" s="1"/>
      <c r="P113" s="1"/>
      <c r="Q113" s="1"/>
      <c r="R113" s="1"/>
    </row>
    <row r="114" spans="1:18" s="3" customFormat="1" ht="20.100000000000001" customHeight="1" x14ac:dyDescent="0.3">
      <c r="A114" s="7"/>
      <c r="B114" s="7"/>
      <c r="E114" s="33"/>
      <c r="F114" s="34"/>
      <c r="G114" s="34"/>
      <c r="H114" s="34"/>
      <c r="I114" s="34"/>
      <c r="J114" s="34"/>
      <c r="K114" s="34"/>
      <c r="L114" s="35"/>
      <c r="N114" s="1"/>
      <c r="O114" s="1"/>
      <c r="P114" s="1"/>
      <c r="Q114" s="1"/>
      <c r="R114" s="1"/>
    </row>
    <row r="115" spans="1:18" s="3" customFormat="1" ht="20.100000000000001" customHeight="1" x14ac:dyDescent="0.3">
      <c r="A115" s="7"/>
      <c r="B115" s="7"/>
      <c r="N115" s="1"/>
      <c r="O115" s="1"/>
      <c r="P115" s="1"/>
      <c r="Q115" s="1"/>
      <c r="R115" s="1"/>
    </row>
    <row r="116" spans="1:18" s="3" customFormat="1" ht="20.100000000000001" customHeight="1" x14ac:dyDescent="0.3">
      <c r="A116" s="7"/>
      <c r="B116" s="7"/>
      <c r="E116" s="27"/>
      <c r="F116" s="28"/>
      <c r="G116" s="28"/>
      <c r="H116" s="28"/>
      <c r="I116" s="28"/>
      <c r="J116" s="28"/>
      <c r="K116" s="28"/>
      <c r="L116" s="29"/>
      <c r="N116" s="1"/>
      <c r="O116" s="1"/>
      <c r="P116" s="1"/>
      <c r="Q116" s="1"/>
      <c r="R116" s="1"/>
    </row>
    <row r="117" spans="1:18" s="3" customFormat="1" ht="20.100000000000001" customHeight="1" x14ac:dyDescent="0.3">
      <c r="A117" s="7"/>
      <c r="B117" s="7"/>
      <c r="E117" s="30"/>
      <c r="F117" s="31"/>
      <c r="G117" s="31"/>
      <c r="H117" s="31"/>
      <c r="I117" s="31"/>
      <c r="J117" s="31"/>
      <c r="K117" s="31"/>
      <c r="L117" s="32"/>
      <c r="N117" s="1"/>
      <c r="O117" s="1"/>
      <c r="P117" s="1"/>
      <c r="Q117" s="1"/>
      <c r="R117" s="1"/>
    </row>
    <row r="118" spans="1:18" s="3" customFormat="1" ht="20.100000000000001" customHeight="1" x14ac:dyDescent="0.3">
      <c r="A118" s="7"/>
      <c r="B118" s="7"/>
      <c r="E118" s="30"/>
      <c r="F118" s="52" t="s">
        <v>24</v>
      </c>
      <c r="G118" s="52"/>
      <c r="H118" s="52"/>
      <c r="I118" s="52"/>
      <c r="J118" s="52"/>
      <c r="K118" s="52"/>
      <c r="L118" s="32"/>
      <c r="N118" s="1"/>
      <c r="O118" s="1"/>
      <c r="P118" s="1"/>
      <c r="Q118" s="1"/>
      <c r="R118" s="1"/>
    </row>
    <row r="119" spans="1:18" s="3" customFormat="1" ht="20.100000000000001" customHeight="1" x14ac:dyDescent="0.3">
      <c r="A119" s="7"/>
      <c r="B119" s="7"/>
      <c r="E119" s="30"/>
      <c r="F119" s="52" t="s">
        <v>25</v>
      </c>
      <c r="G119" s="52"/>
      <c r="H119" s="52"/>
      <c r="I119" s="52"/>
      <c r="J119" s="52"/>
      <c r="K119" s="52"/>
      <c r="L119" s="32"/>
      <c r="N119" s="1"/>
      <c r="O119" s="1"/>
      <c r="P119" s="1"/>
      <c r="Q119" s="1"/>
      <c r="R119" s="1"/>
    </row>
    <row r="120" spans="1:18" s="3" customFormat="1" ht="20.100000000000001" customHeight="1" x14ac:dyDescent="0.3">
      <c r="A120" s="7"/>
      <c r="B120" s="7"/>
      <c r="E120" s="30"/>
      <c r="F120" s="52" t="s">
        <v>26</v>
      </c>
      <c r="G120" s="52"/>
      <c r="H120" s="52"/>
      <c r="I120" s="52"/>
      <c r="J120" s="52"/>
      <c r="K120" s="52"/>
      <c r="L120" s="32"/>
      <c r="N120" s="1"/>
      <c r="O120" s="1"/>
      <c r="P120" s="1"/>
      <c r="Q120" s="1"/>
      <c r="R120" s="1"/>
    </row>
    <row r="121" spans="1:18" s="3" customFormat="1" ht="20.100000000000001" customHeight="1" x14ac:dyDescent="0.3">
      <c r="A121" s="7"/>
      <c r="B121" s="7"/>
      <c r="E121" s="30"/>
      <c r="F121" s="31"/>
      <c r="G121" s="31"/>
      <c r="H121" s="31"/>
      <c r="I121" s="31"/>
      <c r="J121" s="31"/>
      <c r="K121" s="31"/>
      <c r="L121" s="32"/>
      <c r="N121" s="1"/>
      <c r="O121" s="1"/>
      <c r="P121" s="1"/>
      <c r="Q121" s="1"/>
      <c r="R121" s="1"/>
    </row>
    <row r="122" spans="1:18" s="3" customFormat="1" ht="20.100000000000001" customHeight="1" x14ac:dyDescent="0.3">
      <c r="A122" s="7"/>
      <c r="B122" s="7"/>
      <c r="E122" s="30"/>
      <c r="F122" s="31"/>
      <c r="G122" s="31"/>
      <c r="H122" s="31"/>
      <c r="I122" s="31"/>
      <c r="J122" s="31"/>
      <c r="K122" s="31"/>
      <c r="L122" s="32"/>
      <c r="N122" s="1"/>
      <c r="O122" s="1"/>
      <c r="P122" s="1"/>
      <c r="Q122" s="1"/>
      <c r="R122" s="1"/>
    </row>
    <row r="123" spans="1:18" s="3" customFormat="1" ht="20.100000000000001" customHeight="1" x14ac:dyDescent="0.3">
      <c r="A123" s="7"/>
      <c r="B123" s="7"/>
      <c r="E123" s="30"/>
      <c r="F123" s="31"/>
      <c r="G123" s="31"/>
      <c r="H123" s="31"/>
      <c r="I123" s="31"/>
      <c r="J123" s="31"/>
      <c r="K123" s="31"/>
      <c r="L123" s="32"/>
      <c r="N123" s="1"/>
      <c r="O123" s="1"/>
      <c r="P123" s="1"/>
      <c r="Q123" s="1"/>
      <c r="R123" s="1"/>
    </row>
    <row r="124" spans="1:18" s="3" customFormat="1" ht="20.100000000000001" customHeight="1" x14ac:dyDescent="0.3">
      <c r="A124" s="7"/>
      <c r="B124" s="7"/>
      <c r="E124" s="30"/>
      <c r="F124" s="31"/>
      <c r="G124" s="31"/>
      <c r="H124" s="31"/>
      <c r="I124" s="31"/>
      <c r="J124" s="31"/>
      <c r="K124" s="31"/>
      <c r="L124" s="32"/>
      <c r="N124" s="1"/>
      <c r="O124" s="1"/>
      <c r="P124" s="1"/>
      <c r="Q124" s="1"/>
      <c r="R124" s="1"/>
    </row>
    <row r="125" spans="1:18" s="3" customFormat="1" ht="20.100000000000001" customHeight="1" x14ac:dyDescent="0.3">
      <c r="A125" s="7"/>
      <c r="B125" s="7"/>
      <c r="E125" s="30"/>
      <c r="F125" s="31"/>
      <c r="G125" s="31"/>
      <c r="H125" s="31"/>
      <c r="I125" s="31"/>
      <c r="J125" s="31"/>
      <c r="K125" s="31"/>
      <c r="L125" s="32"/>
      <c r="N125" s="1"/>
      <c r="O125" s="1"/>
      <c r="P125" s="1"/>
      <c r="Q125" s="1"/>
      <c r="R125" s="1"/>
    </row>
    <row r="126" spans="1:18" s="3" customFormat="1" ht="20.100000000000001" customHeight="1" x14ac:dyDescent="0.3">
      <c r="A126" s="7"/>
      <c r="B126" s="7"/>
      <c r="E126" s="33"/>
      <c r="F126" s="34"/>
      <c r="G126" s="34"/>
      <c r="H126" s="34"/>
      <c r="I126" s="34"/>
      <c r="J126" s="34"/>
      <c r="K126" s="34"/>
      <c r="L126" s="35"/>
      <c r="N126" s="1"/>
      <c r="O126" s="1"/>
      <c r="P126" s="1"/>
      <c r="Q126" s="1"/>
      <c r="R126" s="1"/>
    </row>
    <row r="127" spans="1:18" s="3" customFormat="1" ht="20.100000000000001" customHeight="1" x14ac:dyDescent="0.3">
      <c r="A127" s="7"/>
      <c r="B127" s="7"/>
      <c r="N127" s="1"/>
      <c r="O127" s="1"/>
      <c r="P127" s="1"/>
      <c r="Q127" s="1"/>
      <c r="R127" s="1"/>
    </row>
    <row r="128" spans="1:18" s="3" customFormat="1" ht="20.100000000000001" customHeight="1" x14ac:dyDescent="0.3">
      <c r="A128" s="7"/>
      <c r="B128" s="7"/>
      <c r="N128" s="1"/>
      <c r="O128" s="1"/>
      <c r="P128" s="1"/>
      <c r="Q128" s="1"/>
      <c r="R128" s="1"/>
    </row>
    <row r="129" spans="1:18" s="3" customFormat="1" ht="20.100000000000001" customHeight="1" x14ac:dyDescent="0.3">
      <c r="A129" s="7"/>
      <c r="B129" s="7"/>
      <c r="N129" s="1"/>
      <c r="O129" s="1"/>
      <c r="P129" s="1"/>
      <c r="Q129" s="1"/>
      <c r="R129" s="1"/>
    </row>
    <row r="130" spans="1:18" s="3" customFormat="1" ht="20.100000000000001" customHeight="1" x14ac:dyDescent="0.3">
      <c r="A130" s="7"/>
      <c r="B130" s="7"/>
      <c r="G130" s="64" t="s">
        <v>71</v>
      </c>
      <c r="H130" s="65"/>
      <c r="I130" s="65"/>
      <c r="J130" s="66"/>
      <c r="N130" s="1"/>
      <c r="O130" s="1"/>
      <c r="P130" s="1"/>
      <c r="Q130" s="1"/>
      <c r="R130" s="1"/>
    </row>
    <row r="131" spans="1:18" s="3" customFormat="1" ht="20.100000000000001" customHeight="1" x14ac:dyDescent="0.3">
      <c r="A131" s="7"/>
      <c r="B131" s="7"/>
      <c r="N131" s="1"/>
      <c r="O131" s="1"/>
      <c r="P131" s="1"/>
      <c r="Q131" s="1"/>
      <c r="R131" s="1"/>
    </row>
    <row r="132" spans="1:18" s="3" customFormat="1" ht="20.100000000000001" customHeight="1" x14ac:dyDescent="0.3">
      <c r="A132" s="7"/>
      <c r="B132" s="7"/>
      <c r="N132" s="1"/>
      <c r="O132" s="1"/>
      <c r="P132" s="1"/>
      <c r="Q132" s="1"/>
      <c r="R132" s="1"/>
    </row>
    <row r="136" spans="1:18" x14ac:dyDescent="0.3">
      <c r="B136" s="63" t="s">
        <v>45</v>
      </c>
      <c r="C136" s="63"/>
    </row>
    <row r="137" spans="1:18" x14ac:dyDescent="0.3">
      <c r="B137" s="62"/>
    </row>
    <row r="138" spans="1:18" x14ac:dyDescent="0.3">
      <c r="B138" s="62"/>
    </row>
    <row r="139" spans="1:18" x14ac:dyDescent="0.3">
      <c r="B139" s="62"/>
    </row>
  </sheetData>
  <sheetProtection password="836A" sheet="1" objects="1" scenarios="1"/>
  <mergeCells count="38">
    <mergeCell ref="B137:B139"/>
    <mergeCell ref="B136:C136"/>
    <mergeCell ref="F119:K119"/>
    <mergeCell ref="F120:K120"/>
    <mergeCell ref="F84:K84"/>
    <mergeCell ref="F85:K85"/>
    <mergeCell ref="F94:K94"/>
    <mergeCell ref="F95:K95"/>
    <mergeCell ref="F96:K96"/>
    <mergeCell ref="G130:J130"/>
    <mergeCell ref="B1:C1"/>
    <mergeCell ref="E1:G1"/>
    <mergeCell ref="F82:K82"/>
    <mergeCell ref="F83:K83"/>
    <mergeCell ref="F54:K54"/>
    <mergeCell ref="F63:K63"/>
    <mergeCell ref="F64:K64"/>
    <mergeCell ref="F73:K73"/>
    <mergeCell ref="F52:K52"/>
    <mergeCell ref="B5:C5"/>
    <mergeCell ref="E5:G5"/>
    <mergeCell ref="F28:K28"/>
    <mergeCell ref="F29:K29"/>
    <mergeCell ref="F9:K9"/>
    <mergeCell ref="F18:K18"/>
    <mergeCell ref="F19:K19"/>
    <mergeCell ref="N28:N35"/>
    <mergeCell ref="N74:N83"/>
    <mergeCell ref="F106:K106"/>
    <mergeCell ref="F107:K107"/>
    <mergeCell ref="F118:K118"/>
    <mergeCell ref="F41:K41"/>
    <mergeCell ref="F30:K30"/>
    <mergeCell ref="F53:K53"/>
    <mergeCell ref="F40:K40"/>
    <mergeCell ref="F42:K42"/>
    <mergeCell ref="F65:K65"/>
    <mergeCell ref="F108:K108"/>
  </mergeCells>
  <pageMargins left="0.7" right="0.7" top="0.78740157499999996" bottom="0.78740157499999996" header="0.3" footer="0.3"/>
  <pageSetup paperSize="9" orientation="portrait" horizontalDpi="4294967293" verticalDpi="4294967293" r:id="rId1"/>
  <drawing r:id="rId2"/>
  <legacyDrawing r:id="rId3"/>
  <picture r:id="rId4"/>
  <oleObjects>
    <mc:AlternateContent xmlns:mc="http://schemas.openxmlformats.org/markup-compatibility/2006">
      <mc:Choice Requires="x14">
        <oleObject progId="Equation.3" shapeId="1120" r:id="rId5">
          <objectPr defaultSize="0" r:id="rId6">
            <anchor moveWithCells="1">
              <from>
                <xdr:col>8</xdr:col>
                <xdr:colOff>213360</xdr:colOff>
                <xdr:row>120</xdr:row>
                <xdr:rowOff>106680</xdr:rowOff>
              </from>
              <to>
                <xdr:col>9</xdr:col>
                <xdr:colOff>60960</xdr:colOff>
                <xdr:row>122</xdr:row>
                <xdr:rowOff>22860</xdr:rowOff>
              </to>
            </anchor>
          </objectPr>
        </oleObject>
      </mc:Choice>
      <mc:Fallback>
        <oleObject progId="Equation.3" shapeId="1120" r:id="rId5"/>
      </mc:Fallback>
    </mc:AlternateContent>
  </oleObjects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7" name="Group Box 1">
              <controlPr defaultSize="0" autoFill="0" autoPict="0">
                <anchor moveWithCells="1">
                  <from>
                    <xdr:col>5</xdr:col>
                    <xdr:colOff>0</xdr:colOff>
                    <xdr:row>7</xdr:row>
                    <xdr:rowOff>0</xdr:rowOff>
                  </from>
                  <to>
                    <xdr:col>11</xdr:col>
                    <xdr:colOff>7620</xdr:colOff>
                    <xdr:row>13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8" name="Check Box 2">
              <controlPr defaultSize="0" autoFill="0" autoLine="0" autoPict="0">
                <anchor moveWithCells="1">
                  <from>
                    <xdr:col>5</xdr:col>
                    <xdr:colOff>198120</xdr:colOff>
                    <xdr:row>10</xdr:row>
                    <xdr:rowOff>22860</xdr:rowOff>
                  </from>
                  <to>
                    <xdr:col>7</xdr:col>
                    <xdr:colOff>30480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9" name="Check Box 3">
              <controlPr defaultSize="0" autoFill="0" autoLine="0" autoPict="0">
                <anchor moveWithCells="1">
                  <from>
                    <xdr:col>7</xdr:col>
                    <xdr:colOff>472440</xdr:colOff>
                    <xdr:row>10</xdr:row>
                    <xdr:rowOff>22860</xdr:rowOff>
                  </from>
                  <to>
                    <xdr:col>9</xdr:col>
                    <xdr:colOff>129540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10" name="Check Box 4">
              <controlPr defaultSize="0" autoFill="0" autoLine="0" autoPict="0">
                <anchor moveWithCells="1">
                  <from>
                    <xdr:col>5</xdr:col>
                    <xdr:colOff>190500</xdr:colOff>
                    <xdr:row>11</xdr:row>
                    <xdr:rowOff>91440</xdr:rowOff>
                  </from>
                  <to>
                    <xdr:col>7</xdr:col>
                    <xdr:colOff>91440</xdr:colOff>
                    <xdr:row>12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1" name="Check Box 6">
              <controlPr defaultSize="0" autoFill="0" autoLine="0" autoPict="0">
                <anchor moveWithCells="1">
                  <from>
                    <xdr:col>7</xdr:col>
                    <xdr:colOff>472440</xdr:colOff>
                    <xdr:row>11</xdr:row>
                    <xdr:rowOff>60960</xdr:rowOff>
                  </from>
                  <to>
                    <xdr:col>10</xdr:col>
                    <xdr:colOff>403860</xdr:colOff>
                    <xdr:row>12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2" name="Group Box 7">
              <controlPr defaultSize="0" autoFill="0" autoPict="0">
                <anchor moveWithCells="1">
                  <from>
                    <xdr:col>5</xdr:col>
                    <xdr:colOff>0</xdr:colOff>
                    <xdr:row>16</xdr:row>
                    <xdr:rowOff>0</xdr:rowOff>
                  </from>
                  <to>
                    <xdr:col>11</xdr:col>
                    <xdr:colOff>0</xdr:colOff>
                    <xdr:row>22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3" name="Check Box 8">
              <controlPr defaultSize="0" autoFill="0" autoLine="0" autoPict="0">
                <anchor moveWithCells="1">
                  <from>
                    <xdr:col>5</xdr:col>
                    <xdr:colOff>182880</xdr:colOff>
                    <xdr:row>20</xdr:row>
                    <xdr:rowOff>7620</xdr:rowOff>
                  </from>
                  <to>
                    <xdr:col>6</xdr:col>
                    <xdr:colOff>449580</xdr:colOff>
                    <xdr:row>20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4" name="Check Box 9">
              <controlPr defaultSize="0" autoFill="0" autoLine="0" autoPict="0">
                <anchor moveWithCells="1">
                  <from>
                    <xdr:col>8</xdr:col>
                    <xdr:colOff>30480</xdr:colOff>
                    <xdr:row>20</xdr:row>
                    <xdr:rowOff>15240</xdr:rowOff>
                  </from>
                  <to>
                    <xdr:col>8</xdr:col>
                    <xdr:colOff>281940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5" name="Check Box 11">
              <controlPr defaultSize="0" autoFill="0" autoLine="0" autoPict="0">
                <anchor moveWithCells="1">
                  <from>
                    <xdr:col>5</xdr:col>
                    <xdr:colOff>175260</xdr:colOff>
                    <xdr:row>21</xdr:row>
                    <xdr:rowOff>60960</xdr:rowOff>
                  </from>
                  <to>
                    <xdr:col>5</xdr:col>
                    <xdr:colOff>419100</xdr:colOff>
                    <xdr:row>22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6" name="Check Box 12">
              <controlPr defaultSize="0" autoFill="0" autoLine="0" autoPict="0">
                <anchor moveWithCells="1">
                  <from>
                    <xdr:col>8</xdr:col>
                    <xdr:colOff>38100</xdr:colOff>
                    <xdr:row>21</xdr:row>
                    <xdr:rowOff>53340</xdr:rowOff>
                  </from>
                  <to>
                    <xdr:col>8</xdr:col>
                    <xdr:colOff>297180</xdr:colOff>
                    <xdr:row>22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7" name="Group Box 13">
              <controlPr defaultSize="0" autoFill="0" autoPict="0">
                <anchor moveWithCells="1">
                  <from>
                    <xdr:col>5</xdr:col>
                    <xdr:colOff>0</xdr:colOff>
                    <xdr:row>26</xdr:row>
                    <xdr:rowOff>15240</xdr:rowOff>
                  </from>
                  <to>
                    <xdr:col>11</xdr:col>
                    <xdr:colOff>15240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8" name="Check Box 14">
              <controlPr defaultSize="0" autoFill="0" autoLine="0" autoPict="0">
                <anchor moveWithCells="1">
                  <from>
                    <xdr:col>5</xdr:col>
                    <xdr:colOff>220980</xdr:colOff>
                    <xdr:row>32</xdr:row>
                    <xdr:rowOff>15240</xdr:rowOff>
                  </from>
                  <to>
                    <xdr:col>6</xdr:col>
                    <xdr:colOff>457200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9" name="Check Box 15">
              <controlPr defaultSize="0" autoFill="0" autoLine="0" autoPict="0">
                <anchor moveWithCells="1">
                  <from>
                    <xdr:col>8</xdr:col>
                    <xdr:colOff>114300</xdr:colOff>
                    <xdr:row>31</xdr:row>
                    <xdr:rowOff>175260</xdr:rowOff>
                  </from>
                  <to>
                    <xdr:col>9</xdr:col>
                    <xdr:colOff>403860</xdr:colOff>
                    <xdr:row>32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20" name="Check Box 16">
              <controlPr defaultSize="0" autoFill="0" autoLine="0" autoPict="0">
                <anchor moveWithCells="1">
                  <from>
                    <xdr:col>8</xdr:col>
                    <xdr:colOff>114300</xdr:colOff>
                    <xdr:row>33</xdr:row>
                    <xdr:rowOff>38100</xdr:rowOff>
                  </from>
                  <to>
                    <xdr:col>10</xdr:col>
                    <xdr:colOff>0</xdr:colOff>
                    <xdr:row>34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1" name="Check Box 18">
              <controlPr defaultSize="0" autoFill="0" autoLine="0" autoPict="0">
                <anchor moveWithCells="1">
                  <from>
                    <xdr:col>5</xdr:col>
                    <xdr:colOff>220980</xdr:colOff>
                    <xdr:row>33</xdr:row>
                    <xdr:rowOff>83820</xdr:rowOff>
                  </from>
                  <to>
                    <xdr:col>6</xdr:col>
                    <xdr:colOff>358140</xdr:colOff>
                    <xdr:row>34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2" name="Group Box 19">
              <controlPr defaultSize="0" autoFill="0" autoPict="0">
                <anchor moveWithCells="1">
                  <from>
                    <xdr:col>4</xdr:col>
                    <xdr:colOff>502920</xdr:colOff>
                    <xdr:row>38</xdr:row>
                    <xdr:rowOff>0</xdr:rowOff>
                  </from>
                  <to>
                    <xdr:col>11</xdr:col>
                    <xdr:colOff>22860</xdr:colOff>
                    <xdr:row>47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3" name="Check Box 26">
              <controlPr defaultSize="0" autoFill="0" autoLine="0" autoPict="0">
                <anchor moveWithCells="1">
                  <from>
                    <xdr:col>5</xdr:col>
                    <xdr:colOff>190500</xdr:colOff>
                    <xdr:row>43</xdr:row>
                    <xdr:rowOff>152400</xdr:rowOff>
                  </from>
                  <to>
                    <xdr:col>7</xdr:col>
                    <xdr:colOff>99060</xdr:colOff>
                    <xdr:row>44</xdr:row>
                    <xdr:rowOff>129540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24" name="Check Box 27">
              <controlPr defaultSize="0" autoFill="0" autoLine="0" autoPict="0">
                <anchor moveWithCells="1">
                  <from>
                    <xdr:col>8</xdr:col>
                    <xdr:colOff>243840</xdr:colOff>
                    <xdr:row>43</xdr:row>
                    <xdr:rowOff>99060</xdr:rowOff>
                  </from>
                  <to>
                    <xdr:col>9</xdr:col>
                    <xdr:colOff>472440</xdr:colOff>
                    <xdr:row>44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25" name="Check Box 28">
              <controlPr defaultSize="0" autoFill="0" autoLine="0" autoPict="0">
                <anchor moveWithCells="1">
                  <from>
                    <xdr:col>8</xdr:col>
                    <xdr:colOff>243840</xdr:colOff>
                    <xdr:row>44</xdr:row>
                    <xdr:rowOff>190500</xdr:rowOff>
                  </from>
                  <to>
                    <xdr:col>10</xdr:col>
                    <xdr:colOff>114300</xdr:colOff>
                    <xdr:row>45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26" name="Check Box 29">
              <controlPr defaultSize="0" autoFill="0" autoLine="0" autoPict="0">
                <anchor moveWithCells="1">
                  <from>
                    <xdr:col>5</xdr:col>
                    <xdr:colOff>190500</xdr:colOff>
                    <xdr:row>45</xdr:row>
                    <xdr:rowOff>7620</xdr:rowOff>
                  </from>
                  <to>
                    <xdr:col>6</xdr:col>
                    <xdr:colOff>495300</xdr:colOff>
                    <xdr:row>45</xdr:row>
                    <xdr:rowOff>182880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27" name="Group Box 45">
              <controlPr defaultSize="0" autoFill="0" autoPict="0">
                <anchor moveWithCells="1">
                  <from>
                    <xdr:col>5</xdr:col>
                    <xdr:colOff>22860</xdr:colOff>
                    <xdr:row>50</xdr:row>
                    <xdr:rowOff>0</xdr:rowOff>
                  </from>
                  <to>
                    <xdr:col>11</xdr:col>
                    <xdr:colOff>7620</xdr:colOff>
                    <xdr:row>58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28" name="Check Box 46">
              <controlPr defaultSize="0" autoFill="0" autoLine="0" autoPict="0">
                <anchor moveWithCells="1">
                  <from>
                    <xdr:col>5</xdr:col>
                    <xdr:colOff>137160</xdr:colOff>
                    <xdr:row>54</xdr:row>
                    <xdr:rowOff>190500</xdr:rowOff>
                  </from>
                  <to>
                    <xdr:col>6</xdr:col>
                    <xdr:colOff>449580</xdr:colOff>
                    <xdr:row>55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29" name="Check Box 47">
              <controlPr defaultSize="0" autoFill="0" autoLine="0" autoPict="0">
                <anchor moveWithCells="1">
                  <from>
                    <xdr:col>8</xdr:col>
                    <xdr:colOff>15240</xdr:colOff>
                    <xdr:row>54</xdr:row>
                    <xdr:rowOff>190500</xdr:rowOff>
                  </from>
                  <to>
                    <xdr:col>9</xdr:col>
                    <xdr:colOff>289560</xdr:colOff>
                    <xdr:row>55</xdr:row>
                    <xdr:rowOff>167640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30" name="Check Box 48">
              <controlPr defaultSize="0" autoFill="0" autoLine="0" autoPict="0">
                <anchor moveWithCells="1">
                  <from>
                    <xdr:col>7</xdr:col>
                    <xdr:colOff>510540</xdr:colOff>
                    <xdr:row>56</xdr:row>
                    <xdr:rowOff>114300</xdr:rowOff>
                  </from>
                  <to>
                    <xdr:col>9</xdr:col>
                    <xdr:colOff>251460</xdr:colOff>
                    <xdr:row>57</xdr:row>
                    <xdr:rowOff>91440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31" name="Check Box 49">
              <controlPr defaultSize="0" autoFill="0" autoLine="0" autoPict="0">
                <anchor moveWithCells="1">
                  <from>
                    <xdr:col>5</xdr:col>
                    <xdr:colOff>152400</xdr:colOff>
                    <xdr:row>56</xdr:row>
                    <xdr:rowOff>106680</xdr:rowOff>
                  </from>
                  <to>
                    <xdr:col>7</xdr:col>
                    <xdr:colOff>30480</xdr:colOff>
                    <xdr:row>57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32" name="Check Box 53">
              <controlPr defaultSize="0" autoFill="0" autoLine="0" autoPict="0">
                <anchor moveWithCells="1">
                  <from>
                    <xdr:col>5</xdr:col>
                    <xdr:colOff>175260</xdr:colOff>
                    <xdr:row>65</xdr:row>
                    <xdr:rowOff>15240</xdr:rowOff>
                  </from>
                  <to>
                    <xdr:col>7</xdr:col>
                    <xdr:colOff>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33" name="Group Box 54">
              <controlPr defaultSize="0" autoFill="0" autoPict="0">
                <anchor moveWithCells="1">
                  <from>
                    <xdr:col>4</xdr:col>
                    <xdr:colOff>297180</xdr:colOff>
                    <xdr:row>60</xdr:row>
                    <xdr:rowOff>190500</xdr:rowOff>
                  </from>
                  <to>
                    <xdr:col>10</xdr:col>
                    <xdr:colOff>502920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34" name="Check Box 55">
              <controlPr defaultSize="0" autoFill="0" autoLine="0" autoPict="0">
                <anchor moveWithCells="1">
                  <from>
                    <xdr:col>8</xdr:col>
                    <xdr:colOff>236220</xdr:colOff>
                    <xdr:row>65</xdr:row>
                    <xdr:rowOff>60960</xdr:rowOff>
                  </from>
                  <to>
                    <xdr:col>9</xdr:col>
                    <xdr:colOff>495300</xdr:colOff>
                    <xdr:row>66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1" r:id="rId35" name="Check Box 57">
              <controlPr defaultSize="0" autoFill="0" autoLine="0" autoPict="0">
                <anchor moveWithCells="1">
                  <from>
                    <xdr:col>5</xdr:col>
                    <xdr:colOff>160020</xdr:colOff>
                    <xdr:row>66</xdr:row>
                    <xdr:rowOff>114300</xdr:rowOff>
                  </from>
                  <to>
                    <xdr:col>6</xdr:col>
                    <xdr:colOff>388620</xdr:colOff>
                    <xdr:row>67</xdr:row>
                    <xdr:rowOff>91440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2" r:id="rId36" name="Check Box 58">
              <controlPr defaultSize="0" autoFill="0" autoLine="0" autoPict="0">
                <anchor moveWithCells="1">
                  <from>
                    <xdr:col>8</xdr:col>
                    <xdr:colOff>259080</xdr:colOff>
                    <xdr:row>66</xdr:row>
                    <xdr:rowOff>114300</xdr:rowOff>
                  </from>
                  <to>
                    <xdr:col>9</xdr:col>
                    <xdr:colOff>487680</xdr:colOff>
                    <xdr:row>67</xdr:row>
                    <xdr:rowOff>91440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8" r:id="rId37" name="Group Box 64">
              <controlPr defaultSize="0" autoFill="0" autoPict="0">
                <anchor moveWithCells="1">
                  <from>
                    <xdr:col>4</xdr:col>
                    <xdr:colOff>289560</xdr:colOff>
                    <xdr:row>71</xdr:row>
                    <xdr:rowOff>7620</xdr:rowOff>
                  </from>
                  <to>
                    <xdr:col>11</xdr:col>
                    <xdr:colOff>0</xdr:colOff>
                    <xdr:row>76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9" r:id="rId38" name="Check Box 65">
              <controlPr defaultSize="0" autoFill="0" autoLine="0" autoPict="0">
                <anchor moveWithCells="1">
                  <from>
                    <xdr:col>5</xdr:col>
                    <xdr:colOff>236220</xdr:colOff>
                    <xdr:row>74</xdr:row>
                    <xdr:rowOff>15240</xdr:rowOff>
                  </from>
                  <to>
                    <xdr:col>6</xdr:col>
                    <xdr:colOff>472440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0" r:id="rId39" name="Check Box 66">
              <controlPr defaultSize="0" autoFill="0" autoLine="0" autoPict="0">
                <anchor moveWithCells="1">
                  <from>
                    <xdr:col>8</xdr:col>
                    <xdr:colOff>373380</xdr:colOff>
                    <xdr:row>74</xdr:row>
                    <xdr:rowOff>22860</xdr:rowOff>
                  </from>
                  <to>
                    <xdr:col>10</xdr:col>
                    <xdr:colOff>7620</xdr:colOff>
                    <xdr:row>75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2" r:id="rId40" name="Check Box 68">
              <controlPr defaultSize="0" autoFill="0" autoLine="0" autoPict="0">
                <anchor moveWithCells="1">
                  <from>
                    <xdr:col>5</xdr:col>
                    <xdr:colOff>243840</xdr:colOff>
                    <xdr:row>75</xdr:row>
                    <xdr:rowOff>76200</xdr:rowOff>
                  </from>
                  <to>
                    <xdr:col>7</xdr:col>
                    <xdr:colOff>7620</xdr:colOff>
                    <xdr:row>76</xdr:row>
                    <xdr:rowOff>53340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3" r:id="rId41" name="Check Box 69">
              <controlPr defaultSize="0" autoFill="0" autoLine="0" autoPict="0">
                <anchor moveWithCells="1">
                  <from>
                    <xdr:col>8</xdr:col>
                    <xdr:colOff>381000</xdr:colOff>
                    <xdr:row>75</xdr:row>
                    <xdr:rowOff>68580</xdr:rowOff>
                  </from>
                  <to>
                    <xdr:col>10</xdr:col>
                    <xdr:colOff>327660</xdr:colOff>
                    <xdr:row>76</xdr:row>
                    <xdr:rowOff>45720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4" r:id="rId42" name="Group Box 70">
              <controlPr defaultSize="0" autoFill="0" autoPict="0">
                <anchor moveWithCells="1">
                  <from>
                    <xdr:col>4</xdr:col>
                    <xdr:colOff>297180</xdr:colOff>
                    <xdr:row>79</xdr:row>
                    <xdr:rowOff>182880</xdr:rowOff>
                  </from>
                  <to>
                    <xdr:col>11</xdr:col>
                    <xdr:colOff>15240</xdr:colOff>
                    <xdr:row>89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5" r:id="rId43" name="Check Box 71">
              <controlPr defaultSize="0" autoFill="0" autoLine="0" autoPict="0">
                <anchor moveWithCells="1">
                  <from>
                    <xdr:col>5</xdr:col>
                    <xdr:colOff>350520</xdr:colOff>
                    <xdr:row>86</xdr:row>
                    <xdr:rowOff>0</xdr:rowOff>
                  </from>
                  <to>
                    <xdr:col>7</xdr:col>
                    <xdr:colOff>220980</xdr:colOff>
                    <xdr:row>86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6" r:id="rId44" name="Check Box 72">
              <controlPr defaultSize="0" autoFill="0" autoLine="0" autoPict="0">
                <anchor moveWithCells="1">
                  <from>
                    <xdr:col>8</xdr:col>
                    <xdr:colOff>175260</xdr:colOff>
                    <xdr:row>85</xdr:row>
                    <xdr:rowOff>175260</xdr:rowOff>
                  </from>
                  <to>
                    <xdr:col>10</xdr:col>
                    <xdr:colOff>53340</xdr:colOff>
                    <xdr:row>86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8" r:id="rId45" name="Check Box 74">
              <controlPr defaultSize="0" autoFill="0" autoLine="0" autoPict="0">
                <anchor moveWithCells="1">
                  <from>
                    <xdr:col>5</xdr:col>
                    <xdr:colOff>342900</xdr:colOff>
                    <xdr:row>87</xdr:row>
                    <xdr:rowOff>144780</xdr:rowOff>
                  </from>
                  <to>
                    <xdr:col>7</xdr:col>
                    <xdr:colOff>205740</xdr:colOff>
                    <xdr:row>88</xdr:row>
                    <xdr:rowOff>121920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99" r:id="rId46" name="Check Box 75">
              <controlPr defaultSize="0" autoFill="0" autoLine="0" autoPict="0">
                <anchor moveWithCells="1">
                  <from>
                    <xdr:col>8</xdr:col>
                    <xdr:colOff>160020</xdr:colOff>
                    <xdr:row>87</xdr:row>
                    <xdr:rowOff>106680</xdr:rowOff>
                  </from>
                  <to>
                    <xdr:col>9</xdr:col>
                    <xdr:colOff>510540</xdr:colOff>
                    <xdr:row>88</xdr:row>
                    <xdr:rowOff>83820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0" r:id="rId47" name="Group Box 76">
              <controlPr defaultSize="0" autoFill="0" autoPict="0">
                <anchor moveWithCells="1">
                  <from>
                    <xdr:col>5</xdr:col>
                    <xdr:colOff>0</xdr:colOff>
                    <xdr:row>92</xdr:row>
                    <xdr:rowOff>0</xdr:rowOff>
                  </from>
                  <to>
                    <xdr:col>11</xdr:col>
                    <xdr:colOff>7620</xdr:colOff>
                    <xdr:row>100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3" r:id="rId48" name="Check Box 79">
              <controlPr defaultSize="0" autoFill="0" autoLine="0" autoPict="0">
                <anchor moveWithCells="1">
                  <from>
                    <xdr:col>8</xdr:col>
                    <xdr:colOff>22860</xdr:colOff>
                    <xdr:row>97</xdr:row>
                    <xdr:rowOff>38100</xdr:rowOff>
                  </from>
                  <to>
                    <xdr:col>10</xdr:col>
                    <xdr:colOff>281940</xdr:colOff>
                    <xdr:row>98</xdr:row>
                    <xdr:rowOff>53340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4" r:id="rId49" name="Check Box 80">
              <controlPr defaultSize="0" autoFill="0" autoLine="0" autoPict="0">
                <anchor moveWithCells="1">
                  <from>
                    <xdr:col>5</xdr:col>
                    <xdr:colOff>205740</xdr:colOff>
                    <xdr:row>97</xdr:row>
                    <xdr:rowOff>53340</xdr:rowOff>
                  </from>
                  <to>
                    <xdr:col>7</xdr:col>
                    <xdr:colOff>30480</xdr:colOff>
                    <xdr:row>98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50" name="Check Box 81">
              <controlPr defaultSize="0" autoFill="0" autoLine="0" autoPict="0">
                <anchor moveWithCells="1">
                  <from>
                    <xdr:col>5</xdr:col>
                    <xdr:colOff>213360</xdr:colOff>
                    <xdr:row>98</xdr:row>
                    <xdr:rowOff>182880</xdr:rowOff>
                  </from>
                  <to>
                    <xdr:col>7</xdr:col>
                    <xdr:colOff>83820</xdr:colOff>
                    <xdr:row>99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51" name="Check Box 82">
              <controlPr defaultSize="0" autoFill="0" autoLine="0" autoPict="0">
                <anchor moveWithCells="1">
                  <from>
                    <xdr:col>8</xdr:col>
                    <xdr:colOff>22860</xdr:colOff>
                    <xdr:row>98</xdr:row>
                    <xdr:rowOff>182880</xdr:rowOff>
                  </from>
                  <to>
                    <xdr:col>9</xdr:col>
                    <xdr:colOff>320040</xdr:colOff>
                    <xdr:row>99</xdr:row>
                    <xdr:rowOff>160020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52" name="Group Box 83">
              <controlPr defaultSize="0" autoFill="0" autoPict="0">
                <anchor moveWithCells="1">
                  <from>
                    <xdr:col>5</xdr:col>
                    <xdr:colOff>0</xdr:colOff>
                    <xdr:row>104</xdr:row>
                    <xdr:rowOff>0</xdr:rowOff>
                  </from>
                  <to>
                    <xdr:col>10</xdr:col>
                    <xdr:colOff>510540</xdr:colOff>
                    <xdr:row>112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53" name="Check Box 84">
              <controlPr defaultSize="0" autoFill="0" autoLine="0" autoPict="0">
                <anchor moveWithCells="1">
                  <from>
                    <xdr:col>5</xdr:col>
                    <xdr:colOff>198120</xdr:colOff>
                    <xdr:row>109</xdr:row>
                    <xdr:rowOff>22860</xdr:rowOff>
                  </from>
                  <to>
                    <xdr:col>7</xdr:col>
                    <xdr:colOff>38100</xdr:colOff>
                    <xdr:row>110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54" name="Check Box 85">
              <controlPr defaultSize="0" autoFill="0" autoLine="0" autoPict="0">
                <anchor moveWithCells="1">
                  <from>
                    <xdr:col>8</xdr:col>
                    <xdr:colOff>259080</xdr:colOff>
                    <xdr:row>109</xdr:row>
                    <xdr:rowOff>45720</xdr:rowOff>
                  </from>
                  <to>
                    <xdr:col>10</xdr:col>
                    <xdr:colOff>175260</xdr:colOff>
                    <xdr:row>110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55" name="Check Box 87">
              <controlPr defaultSize="0" autoFill="0" autoLine="0" autoPict="0">
                <anchor moveWithCells="1">
                  <from>
                    <xdr:col>5</xdr:col>
                    <xdr:colOff>175260</xdr:colOff>
                    <xdr:row>111</xdr:row>
                    <xdr:rowOff>30480</xdr:rowOff>
                  </from>
                  <to>
                    <xdr:col>7</xdr:col>
                    <xdr:colOff>114300</xdr:colOff>
                    <xdr:row>112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2" r:id="rId56" name="Check Box 88">
              <controlPr defaultSize="0" autoFill="0" autoLine="0" autoPict="0">
                <anchor moveWithCells="1">
                  <from>
                    <xdr:col>8</xdr:col>
                    <xdr:colOff>213360</xdr:colOff>
                    <xdr:row>111</xdr:row>
                    <xdr:rowOff>15240</xdr:rowOff>
                  </from>
                  <to>
                    <xdr:col>10</xdr:col>
                    <xdr:colOff>144780</xdr:colOff>
                    <xdr:row>111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57" name="Group Box 90">
              <controlPr defaultSize="0" autoFill="0" autoPict="0">
                <anchor moveWithCells="1">
                  <from>
                    <xdr:col>5</xdr:col>
                    <xdr:colOff>0</xdr:colOff>
                    <xdr:row>116</xdr:row>
                    <xdr:rowOff>15240</xdr:rowOff>
                  </from>
                  <to>
                    <xdr:col>11</xdr:col>
                    <xdr:colOff>0</xdr:colOff>
                    <xdr:row>124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58" name="Check Box 91">
              <controlPr defaultSize="0" autoFill="0" autoLine="0" autoPict="0">
                <anchor moveWithCells="1">
                  <from>
                    <xdr:col>5</xdr:col>
                    <xdr:colOff>243840</xdr:colOff>
                    <xdr:row>120</xdr:row>
                    <xdr:rowOff>167640</xdr:rowOff>
                  </from>
                  <to>
                    <xdr:col>7</xdr:col>
                    <xdr:colOff>243840</xdr:colOff>
                    <xdr:row>121</xdr:row>
                    <xdr:rowOff>144780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6" r:id="rId59" name="Check Box 92">
              <controlPr defaultSize="0" autoFill="0" autoLine="0" autoPict="0">
                <anchor moveWithCells="1">
                  <from>
                    <xdr:col>8</xdr:col>
                    <xdr:colOff>7620</xdr:colOff>
                    <xdr:row>120</xdr:row>
                    <xdr:rowOff>175260</xdr:rowOff>
                  </from>
                  <to>
                    <xdr:col>9</xdr:col>
                    <xdr:colOff>441960</xdr:colOff>
                    <xdr:row>121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60" name="Check Box 93">
              <controlPr defaultSize="0" autoFill="0" autoLine="0" autoPict="0">
                <anchor moveWithCells="1">
                  <from>
                    <xdr:col>5</xdr:col>
                    <xdr:colOff>228600</xdr:colOff>
                    <xdr:row>122</xdr:row>
                    <xdr:rowOff>91440</xdr:rowOff>
                  </from>
                  <to>
                    <xdr:col>7</xdr:col>
                    <xdr:colOff>198120</xdr:colOff>
                    <xdr:row>123</xdr:row>
                    <xdr:rowOff>68580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61" name="Check Box 94">
              <controlPr defaultSize="0" autoFill="0" autoLine="0" autoPict="0">
                <anchor moveWithCells="1">
                  <from>
                    <xdr:col>7</xdr:col>
                    <xdr:colOff>510540</xdr:colOff>
                    <xdr:row>122</xdr:row>
                    <xdr:rowOff>121920</xdr:rowOff>
                  </from>
                  <to>
                    <xdr:col>9</xdr:col>
                    <xdr:colOff>342900</xdr:colOff>
                    <xdr:row>123</xdr:row>
                    <xdr:rowOff>99060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C2:E74"/>
  <sheetViews>
    <sheetView showGridLines="0" topLeftCell="A58" workbookViewId="0">
      <selection activeCell="E63" sqref="E63"/>
    </sheetView>
  </sheetViews>
  <sheetFormatPr defaultColWidth="9.109375" defaultRowHeight="20.100000000000001" customHeight="1" x14ac:dyDescent="0.3"/>
  <cols>
    <col min="1" max="2" width="9.109375" style="11"/>
    <col min="3" max="5" width="20.6640625" style="11" customWidth="1"/>
    <col min="6" max="16384" width="9.109375" style="11"/>
  </cols>
  <sheetData>
    <row r="2" spans="3:5" ht="20.100000000000001" customHeight="1" x14ac:dyDescent="0.3">
      <c r="C2" s="10"/>
    </row>
    <row r="3" spans="3:5" ht="20.100000000000001" customHeight="1" x14ac:dyDescent="0.3">
      <c r="C3" s="12" t="s">
        <v>2</v>
      </c>
    </row>
    <row r="4" spans="3:5" ht="20.100000000000001" customHeight="1" x14ac:dyDescent="0.3">
      <c r="C4" s="68" t="s">
        <v>1</v>
      </c>
      <c r="D4" s="68"/>
      <c r="E4" s="68"/>
    </row>
    <row r="5" spans="3:5" ht="20.100000000000001" customHeight="1" x14ac:dyDescent="0.3">
      <c r="C5" s="13" t="s">
        <v>3</v>
      </c>
      <c r="D5" s="69"/>
      <c r="E5" s="70"/>
    </row>
    <row r="6" spans="3:5" ht="20.100000000000001" customHeight="1" x14ac:dyDescent="0.3">
      <c r="C6" s="13" t="s">
        <v>5</v>
      </c>
      <c r="D6" s="13" t="b">
        <v>0</v>
      </c>
      <c r="E6" s="13">
        <f>IF(D6=TRUE,0,0)</f>
        <v>0</v>
      </c>
    </row>
    <row r="7" spans="3:5" ht="20.100000000000001" customHeight="1" x14ac:dyDescent="0.3">
      <c r="C7" s="13" t="s">
        <v>6</v>
      </c>
      <c r="D7" s="13" t="b">
        <v>0</v>
      </c>
      <c r="E7" s="13">
        <f>IF(D7=TRUE,0,0)</f>
        <v>0</v>
      </c>
    </row>
    <row r="8" spans="3:5" ht="20.100000000000001" customHeight="1" x14ac:dyDescent="0.3">
      <c r="C8" s="13" t="s">
        <v>7</v>
      </c>
      <c r="D8" s="13" t="b">
        <v>0</v>
      </c>
      <c r="E8" s="13">
        <f>IF(D8= TRUE,1,0)</f>
        <v>0</v>
      </c>
    </row>
    <row r="9" spans="3:5" ht="20.100000000000001" customHeight="1" x14ac:dyDescent="0.3">
      <c r="C9" s="13" t="s">
        <v>8</v>
      </c>
      <c r="D9" s="13" t="b">
        <v>0</v>
      </c>
      <c r="E9" s="13">
        <f>IF(D9=TRUE,0,0)</f>
        <v>0</v>
      </c>
    </row>
    <row r="10" spans="3:5" ht="20.100000000000001" customHeight="1" x14ac:dyDescent="0.3">
      <c r="C10" s="13" t="s">
        <v>9</v>
      </c>
      <c r="D10" s="13" t="b">
        <v>0</v>
      </c>
      <c r="E10" s="13">
        <f>IF(D10=TRUE,0,0)</f>
        <v>0</v>
      </c>
    </row>
    <row r="11" spans="3:5" ht="20.100000000000001" customHeight="1" x14ac:dyDescent="0.3">
      <c r="C11" s="14" t="s">
        <v>4</v>
      </c>
      <c r="D11" s="67"/>
      <c r="E11" s="67"/>
    </row>
    <row r="12" spans="3:5" ht="20.100000000000001" customHeight="1" x14ac:dyDescent="0.3">
      <c r="C12" s="14" t="s">
        <v>10</v>
      </c>
      <c r="D12" s="14" t="b">
        <v>0</v>
      </c>
      <c r="E12" s="14">
        <f>IF(D12=TRUE,1,0)</f>
        <v>0</v>
      </c>
    </row>
    <row r="13" spans="3:5" ht="20.100000000000001" customHeight="1" x14ac:dyDescent="0.3">
      <c r="C13" s="14" t="s">
        <v>11</v>
      </c>
      <c r="D13" s="14" t="b">
        <v>0</v>
      </c>
      <c r="E13" s="14">
        <f>IF(D13=TRUE,0,0)</f>
        <v>0</v>
      </c>
    </row>
    <row r="14" spans="3:5" ht="20.100000000000001" customHeight="1" x14ac:dyDescent="0.3">
      <c r="C14" s="14" t="s">
        <v>12</v>
      </c>
      <c r="D14" s="14" t="b">
        <v>0</v>
      </c>
      <c r="E14" s="14">
        <f>IF(D14=TRUE,0,0)</f>
        <v>0</v>
      </c>
    </row>
    <row r="15" spans="3:5" ht="20.100000000000001" customHeight="1" x14ac:dyDescent="0.3">
      <c r="C15" s="14" t="s">
        <v>13</v>
      </c>
      <c r="D15" s="14" t="b">
        <v>0</v>
      </c>
      <c r="E15" s="14">
        <f>IF(D15=TRUE,0,0)</f>
        <v>0</v>
      </c>
    </row>
    <row r="16" spans="3:5" ht="20.100000000000001" customHeight="1" x14ac:dyDescent="0.3">
      <c r="C16" s="14" t="s">
        <v>14</v>
      </c>
      <c r="D16" s="14" t="b">
        <v>0</v>
      </c>
      <c r="E16" s="14">
        <f>IF(D16=TRUE,0,0)</f>
        <v>0</v>
      </c>
    </row>
    <row r="17" spans="3:5" ht="20.100000000000001" customHeight="1" x14ac:dyDescent="0.3">
      <c r="C17" s="15" t="s">
        <v>15</v>
      </c>
      <c r="D17" s="67"/>
      <c r="E17" s="67"/>
    </row>
    <row r="18" spans="3:5" ht="20.100000000000001" customHeight="1" x14ac:dyDescent="0.3">
      <c r="C18" s="15" t="s">
        <v>10</v>
      </c>
      <c r="D18" s="15" t="b">
        <v>0</v>
      </c>
      <c r="E18" s="15">
        <f>IF(D18=TRUE,0,0)</f>
        <v>0</v>
      </c>
    </row>
    <row r="19" spans="3:5" ht="20.100000000000001" customHeight="1" x14ac:dyDescent="0.3">
      <c r="C19" s="15" t="s">
        <v>11</v>
      </c>
      <c r="D19" s="15" t="b">
        <v>0</v>
      </c>
      <c r="E19" s="15">
        <f>IF(D19=TRUE,0,0)</f>
        <v>0</v>
      </c>
    </row>
    <row r="20" spans="3:5" ht="20.100000000000001" customHeight="1" x14ac:dyDescent="0.3">
      <c r="C20" s="15" t="s">
        <v>12</v>
      </c>
      <c r="D20" s="15" t="b">
        <v>0</v>
      </c>
      <c r="E20" s="15">
        <f>IF(D20=TRUE,1,0)</f>
        <v>0</v>
      </c>
    </row>
    <row r="21" spans="3:5" ht="20.100000000000001" customHeight="1" x14ac:dyDescent="0.3">
      <c r="C21" s="15" t="s">
        <v>13</v>
      </c>
      <c r="D21" s="15" t="b">
        <v>0</v>
      </c>
      <c r="E21" s="15">
        <f>IF(D21=TRUE,0,0)</f>
        <v>0</v>
      </c>
    </row>
    <row r="22" spans="3:5" ht="20.100000000000001" customHeight="1" x14ac:dyDescent="0.3">
      <c r="C22" s="15" t="s">
        <v>14</v>
      </c>
      <c r="D22" s="15" t="b">
        <v>0</v>
      </c>
      <c r="E22" s="15">
        <f>IF(D22=TRUE,0,0)</f>
        <v>0</v>
      </c>
    </row>
    <row r="23" spans="3:5" ht="20.100000000000001" customHeight="1" x14ac:dyDescent="0.3">
      <c r="C23" s="16" t="s">
        <v>16</v>
      </c>
      <c r="D23" s="67"/>
      <c r="E23" s="67"/>
    </row>
    <row r="24" spans="3:5" ht="20.100000000000001" customHeight="1" x14ac:dyDescent="0.3">
      <c r="C24" s="16" t="s">
        <v>10</v>
      </c>
      <c r="D24" s="16" t="b">
        <v>0</v>
      </c>
      <c r="E24" s="16">
        <f>IF(D24=TRUE,0,0)</f>
        <v>0</v>
      </c>
    </row>
    <row r="25" spans="3:5" ht="20.100000000000001" customHeight="1" x14ac:dyDescent="0.3">
      <c r="C25" s="16" t="s">
        <v>11</v>
      </c>
      <c r="D25" s="16" t="b">
        <v>0</v>
      </c>
      <c r="E25" s="16">
        <f>IF(D25=TRUE,0,0)</f>
        <v>0</v>
      </c>
    </row>
    <row r="26" spans="3:5" ht="20.100000000000001" customHeight="1" x14ac:dyDescent="0.3">
      <c r="C26" s="16" t="s">
        <v>12</v>
      </c>
      <c r="D26" s="16" t="b">
        <v>0</v>
      </c>
      <c r="E26" s="16">
        <f>IF(D26=TRUE,0,0)</f>
        <v>0</v>
      </c>
    </row>
    <row r="27" spans="3:5" ht="20.100000000000001" customHeight="1" x14ac:dyDescent="0.3">
      <c r="C27" s="16" t="s">
        <v>13</v>
      </c>
      <c r="D27" s="16" t="b">
        <v>0</v>
      </c>
      <c r="E27" s="16">
        <f>IF(D27=TRUE,1,0)</f>
        <v>0</v>
      </c>
    </row>
    <row r="28" spans="3:5" ht="20.100000000000001" customHeight="1" x14ac:dyDescent="0.3">
      <c r="C28" s="16" t="s">
        <v>14</v>
      </c>
      <c r="D28" s="16" t="b">
        <v>0</v>
      </c>
      <c r="E28" s="16">
        <f>IF(D28=TRUE,0,0)</f>
        <v>0</v>
      </c>
    </row>
    <row r="29" spans="3:5" ht="20.100000000000001" customHeight="1" x14ac:dyDescent="0.3">
      <c r="C29" s="17" t="s">
        <v>17</v>
      </c>
      <c r="D29" s="67"/>
      <c r="E29" s="67"/>
    </row>
    <row r="30" spans="3:5" ht="20.100000000000001" customHeight="1" x14ac:dyDescent="0.3">
      <c r="C30" s="17" t="s">
        <v>10</v>
      </c>
      <c r="D30" s="17" t="b">
        <v>0</v>
      </c>
      <c r="E30" s="17">
        <f>IF(D30=TRUE,0,0)</f>
        <v>0</v>
      </c>
    </row>
    <row r="31" spans="3:5" ht="20.100000000000001" customHeight="1" x14ac:dyDescent="0.3">
      <c r="C31" s="17" t="s">
        <v>11</v>
      </c>
      <c r="D31" s="17" t="b">
        <v>0</v>
      </c>
      <c r="E31" s="17">
        <f>IF(D31=TRUE,1,0)</f>
        <v>0</v>
      </c>
    </row>
    <row r="32" spans="3:5" ht="20.100000000000001" customHeight="1" x14ac:dyDescent="0.3">
      <c r="C32" s="17" t="s">
        <v>12</v>
      </c>
      <c r="D32" s="17" t="b">
        <v>0</v>
      </c>
      <c r="E32" s="17">
        <f>IF(D32=TRUE,0,0)</f>
        <v>0</v>
      </c>
    </row>
    <row r="33" spans="3:5" ht="20.100000000000001" customHeight="1" x14ac:dyDescent="0.3">
      <c r="C33" s="17" t="s">
        <v>13</v>
      </c>
      <c r="D33" s="17" t="b">
        <v>0</v>
      </c>
      <c r="E33" s="17">
        <f>IF(D33=TRUE,0,0)</f>
        <v>0</v>
      </c>
    </row>
    <row r="34" spans="3:5" ht="20.100000000000001" customHeight="1" x14ac:dyDescent="0.3">
      <c r="C34" s="17" t="s">
        <v>14</v>
      </c>
      <c r="D34" s="17" t="b">
        <v>0</v>
      </c>
      <c r="E34" s="17">
        <f>IF(D34=TRUE,0,0)</f>
        <v>0</v>
      </c>
    </row>
    <row r="35" spans="3:5" ht="20.100000000000001" customHeight="1" x14ac:dyDescent="0.3">
      <c r="C35" s="18" t="s">
        <v>18</v>
      </c>
      <c r="D35" s="67"/>
      <c r="E35" s="67"/>
    </row>
    <row r="36" spans="3:5" ht="20.100000000000001" customHeight="1" x14ac:dyDescent="0.3">
      <c r="C36" s="18" t="s">
        <v>10</v>
      </c>
      <c r="D36" s="18" t="b">
        <v>0</v>
      </c>
      <c r="E36" s="18">
        <f>IF(D36=TRUE,0,0)</f>
        <v>0</v>
      </c>
    </row>
    <row r="37" spans="3:5" ht="20.100000000000001" customHeight="1" x14ac:dyDescent="0.3">
      <c r="C37" s="18" t="s">
        <v>11</v>
      </c>
      <c r="D37" s="18" t="b">
        <v>0</v>
      </c>
      <c r="E37" s="18">
        <f>IF(D37=TRUE,0,0)</f>
        <v>0</v>
      </c>
    </row>
    <row r="38" spans="3:5" ht="20.100000000000001" customHeight="1" x14ac:dyDescent="0.3">
      <c r="C38" s="18" t="s">
        <v>12</v>
      </c>
      <c r="D38" s="18" t="b">
        <v>0</v>
      </c>
      <c r="E38" s="18">
        <f>IF(D38=TRUE,0,0)</f>
        <v>0</v>
      </c>
    </row>
    <row r="39" spans="3:5" ht="20.100000000000001" customHeight="1" x14ac:dyDescent="0.3">
      <c r="C39" s="18" t="s">
        <v>13</v>
      </c>
      <c r="D39" s="18" t="b">
        <v>0</v>
      </c>
      <c r="E39" s="18">
        <f>IF(D39=TRUE,0,0)</f>
        <v>0</v>
      </c>
    </row>
    <row r="40" spans="3:5" ht="20.100000000000001" customHeight="1" x14ac:dyDescent="0.3">
      <c r="C40" s="18" t="s">
        <v>14</v>
      </c>
      <c r="D40" s="18" t="b">
        <v>0</v>
      </c>
      <c r="E40" s="18">
        <f>IF(D40=TRUE,1,0)</f>
        <v>0</v>
      </c>
    </row>
    <row r="41" spans="3:5" ht="20.100000000000001" customHeight="1" x14ac:dyDescent="0.3">
      <c r="C41" s="14" t="s">
        <v>19</v>
      </c>
      <c r="D41" s="67"/>
      <c r="E41" s="67"/>
    </row>
    <row r="42" spans="3:5" ht="20.100000000000001" customHeight="1" x14ac:dyDescent="0.3">
      <c r="C42" s="14" t="s">
        <v>10</v>
      </c>
      <c r="D42" s="14" t="b">
        <v>0</v>
      </c>
      <c r="E42" s="14">
        <f>IF(D42=TRUE,0,0)</f>
        <v>0</v>
      </c>
    </row>
    <row r="43" spans="3:5" ht="20.100000000000001" customHeight="1" x14ac:dyDescent="0.3">
      <c r="C43" s="14" t="s">
        <v>11</v>
      </c>
      <c r="D43" s="14" t="b">
        <v>0</v>
      </c>
      <c r="E43" s="14">
        <f>IF(D43=TRUE,0,0)</f>
        <v>0</v>
      </c>
    </row>
    <row r="44" spans="3:5" ht="20.100000000000001" customHeight="1" x14ac:dyDescent="0.3">
      <c r="C44" s="14" t="s">
        <v>12</v>
      </c>
      <c r="D44" s="14" t="b">
        <v>1</v>
      </c>
      <c r="E44" s="14">
        <f>IF(D44=TRUE,0,0)</f>
        <v>0</v>
      </c>
    </row>
    <row r="45" spans="3:5" ht="20.100000000000001" customHeight="1" x14ac:dyDescent="0.3">
      <c r="C45" s="14" t="s">
        <v>13</v>
      </c>
      <c r="D45" s="14" t="b">
        <v>0</v>
      </c>
      <c r="E45" s="14">
        <f>IF(D45=TRUE,1,0)</f>
        <v>0</v>
      </c>
    </row>
    <row r="46" spans="3:5" ht="20.100000000000001" customHeight="1" x14ac:dyDescent="0.3">
      <c r="C46" s="14" t="s">
        <v>14</v>
      </c>
      <c r="D46" s="14" t="b">
        <v>0</v>
      </c>
      <c r="E46" s="14">
        <f>IF(D46=TRUE,0,0)</f>
        <v>0</v>
      </c>
    </row>
    <row r="47" spans="3:5" ht="20.100000000000001" customHeight="1" x14ac:dyDescent="0.3">
      <c r="C47" s="19" t="s">
        <v>20</v>
      </c>
      <c r="D47" s="67"/>
      <c r="E47" s="67"/>
    </row>
    <row r="48" spans="3:5" ht="20.100000000000001" customHeight="1" x14ac:dyDescent="0.3">
      <c r="C48" s="19" t="s">
        <v>10</v>
      </c>
      <c r="D48" s="19" t="b">
        <v>0</v>
      </c>
      <c r="E48" s="19">
        <f>IF(D48=TRUE,0,0)</f>
        <v>0</v>
      </c>
    </row>
    <row r="49" spans="3:5" ht="20.100000000000001" customHeight="1" x14ac:dyDescent="0.3">
      <c r="C49" s="19" t="s">
        <v>11</v>
      </c>
      <c r="D49" s="19" t="b">
        <v>0</v>
      </c>
      <c r="E49" s="19">
        <f>IF(D49=TRUE,1,0)</f>
        <v>0</v>
      </c>
    </row>
    <row r="50" spans="3:5" ht="20.100000000000001" customHeight="1" x14ac:dyDescent="0.3">
      <c r="C50" s="19" t="s">
        <v>12</v>
      </c>
      <c r="D50" s="19" t="b">
        <v>1</v>
      </c>
      <c r="E50" s="19">
        <f>IF(D50=TRUE,0,0)</f>
        <v>0</v>
      </c>
    </row>
    <row r="51" spans="3:5" ht="20.100000000000001" customHeight="1" x14ac:dyDescent="0.3">
      <c r="C51" s="19" t="s">
        <v>13</v>
      </c>
      <c r="D51" s="19" t="b">
        <v>0</v>
      </c>
      <c r="E51" s="19">
        <f>IF(D51=TRUE,0,0)</f>
        <v>0</v>
      </c>
    </row>
    <row r="52" spans="3:5" ht="20.100000000000001" customHeight="1" x14ac:dyDescent="0.3">
      <c r="C52" s="19" t="s">
        <v>14</v>
      </c>
      <c r="D52" s="19" t="b">
        <v>0</v>
      </c>
      <c r="E52" s="19">
        <f>IF(D52=TRUE,0,0)</f>
        <v>0</v>
      </c>
    </row>
    <row r="53" spans="3:5" ht="20.100000000000001" customHeight="1" x14ac:dyDescent="0.3">
      <c r="C53" s="20" t="s">
        <v>21</v>
      </c>
      <c r="D53" s="67"/>
      <c r="E53" s="67"/>
    </row>
    <row r="54" spans="3:5" ht="20.100000000000001" customHeight="1" x14ac:dyDescent="0.3">
      <c r="C54" s="20" t="s">
        <v>10</v>
      </c>
      <c r="D54" s="20" t="b">
        <v>1</v>
      </c>
      <c r="E54" s="20">
        <f>IF(D54=TRUE,0,0)</f>
        <v>0</v>
      </c>
    </row>
    <row r="55" spans="3:5" ht="20.100000000000001" customHeight="1" x14ac:dyDescent="0.3">
      <c r="C55" s="20" t="s">
        <v>11</v>
      </c>
      <c r="D55" s="20" t="b">
        <v>0</v>
      </c>
      <c r="E55" s="20">
        <f>IF(D55=TRUE,1,0)</f>
        <v>0</v>
      </c>
    </row>
    <row r="56" spans="3:5" ht="20.100000000000001" customHeight="1" x14ac:dyDescent="0.3">
      <c r="C56" s="20" t="s">
        <v>12</v>
      </c>
      <c r="D56" s="20" t="b">
        <v>0</v>
      </c>
      <c r="E56" s="20">
        <f>IF(D56=TRUE,0,0)</f>
        <v>0</v>
      </c>
    </row>
    <row r="57" spans="3:5" ht="20.100000000000001" customHeight="1" x14ac:dyDescent="0.3">
      <c r="C57" s="20" t="s">
        <v>13</v>
      </c>
      <c r="D57" s="20" t="b">
        <v>0</v>
      </c>
      <c r="E57" s="20">
        <f>IF(D57=TRUE,0,0)</f>
        <v>0</v>
      </c>
    </row>
    <row r="58" spans="3:5" ht="20.100000000000001" customHeight="1" x14ac:dyDescent="0.3">
      <c r="C58" s="20" t="s">
        <v>14</v>
      </c>
      <c r="D58" s="20" t="b">
        <v>0</v>
      </c>
      <c r="E58" s="20">
        <f>IF(D58=TRUE,0,0)</f>
        <v>0</v>
      </c>
    </row>
    <row r="59" spans="3:5" ht="20.100000000000001" customHeight="1" x14ac:dyDescent="0.3">
      <c r="C59" s="21" t="s">
        <v>22</v>
      </c>
      <c r="D59" s="67"/>
      <c r="E59" s="67"/>
    </row>
    <row r="60" spans="3:5" ht="20.100000000000001" customHeight="1" x14ac:dyDescent="0.3">
      <c r="C60" s="21" t="s">
        <v>10</v>
      </c>
      <c r="D60" s="21" t="b">
        <v>0</v>
      </c>
      <c r="E60" s="21">
        <f>IF(D60=TRUE,0,0)</f>
        <v>0</v>
      </c>
    </row>
    <row r="61" spans="3:5" ht="20.100000000000001" customHeight="1" x14ac:dyDescent="0.3">
      <c r="C61" s="21" t="s">
        <v>11</v>
      </c>
      <c r="D61" s="21" t="b">
        <v>0</v>
      </c>
      <c r="E61" s="21">
        <f>IF(D61=TRUE,0,0)</f>
        <v>0</v>
      </c>
    </row>
    <row r="62" spans="3:5" ht="20.100000000000001" customHeight="1" x14ac:dyDescent="0.3">
      <c r="C62" s="21" t="s">
        <v>12</v>
      </c>
      <c r="D62" s="21" t="b">
        <v>1</v>
      </c>
      <c r="E62" s="21">
        <f>IF(D62=TRUE,0,0)</f>
        <v>0</v>
      </c>
    </row>
    <row r="63" spans="3:5" ht="20.100000000000001" customHeight="1" x14ac:dyDescent="0.3">
      <c r="C63" s="21" t="s">
        <v>13</v>
      </c>
      <c r="D63" s="21" t="b">
        <v>0</v>
      </c>
      <c r="E63" s="21">
        <f>IF(D63=TRUE,1,0)</f>
        <v>0</v>
      </c>
    </row>
    <row r="64" spans="3:5" ht="20.100000000000001" customHeight="1" x14ac:dyDescent="0.3">
      <c r="C64" s="21" t="s">
        <v>14</v>
      </c>
      <c r="D64" s="21" t="b">
        <v>0</v>
      </c>
      <c r="E64" s="21">
        <f>IF(D64=TRUE,0,0)</f>
        <v>0</v>
      </c>
    </row>
    <row r="65" spans="3:5" ht="20.100000000000001" customHeight="1" x14ac:dyDescent="0.3">
      <c r="C65" s="22" t="s">
        <v>23</v>
      </c>
      <c r="D65" s="67"/>
      <c r="E65" s="67"/>
    </row>
    <row r="66" spans="3:5" ht="20.100000000000001" customHeight="1" x14ac:dyDescent="0.3">
      <c r="C66" s="22" t="s">
        <v>10</v>
      </c>
      <c r="D66" s="22" t="b">
        <v>0</v>
      </c>
      <c r="E66" s="22">
        <f>IF(D66=TRUE,1,0)</f>
        <v>0</v>
      </c>
    </row>
    <row r="67" spans="3:5" ht="20.100000000000001" customHeight="1" x14ac:dyDescent="0.3">
      <c r="C67" s="22" t="s">
        <v>11</v>
      </c>
      <c r="D67" s="22" t="b">
        <v>0</v>
      </c>
      <c r="E67" s="22">
        <f>IF(D67=TRUE,0,0)</f>
        <v>0</v>
      </c>
    </row>
    <row r="68" spans="3:5" ht="20.100000000000001" customHeight="1" x14ac:dyDescent="0.3">
      <c r="C68" s="22" t="s">
        <v>12</v>
      </c>
      <c r="D68" s="22" t="b">
        <v>0</v>
      </c>
      <c r="E68" s="22">
        <f>IF(D68=TRUE,0,0)</f>
        <v>0</v>
      </c>
    </row>
    <row r="69" spans="3:5" ht="20.100000000000001" customHeight="1" x14ac:dyDescent="0.3">
      <c r="C69" s="22" t="s">
        <v>13</v>
      </c>
      <c r="D69" s="22" t="b">
        <v>0</v>
      </c>
      <c r="E69" s="22">
        <f>IF(D69=TRUE,0,0)</f>
        <v>0</v>
      </c>
    </row>
    <row r="70" spans="3:5" ht="20.100000000000001" customHeight="1" x14ac:dyDescent="0.3">
      <c r="C70" s="22" t="s">
        <v>14</v>
      </c>
      <c r="D70" s="22" t="b">
        <v>0</v>
      </c>
      <c r="E70" s="22">
        <f>IF(D70=TRUE,0,0)</f>
        <v>0</v>
      </c>
    </row>
    <row r="74" spans="3:5" ht="20.100000000000001" customHeight="1" x14ac:dyDescent="0.3">
      <c r="C74" s="25" t="s">
        <v>46</v>
      </c>
    </row>
  </sheetData>
  <mergeCells count="12">
    <mergeCell ref="D65:E65"/>
    <mergeCell ref="D35:E35"/>
    <mergeCell ref="D41:E41"/>
    <mergeCell ref="D47:E47"/>
    <mergeCell ref="D53:E53"/>
    <mergeCell ref="D59:E59"/>
    <mergeCell ref="D29:E29"/>
    <mergeCell ref="C4:E4"/>
    <mergeCell ref="D5:E5"/>
    <mergeCell ref="D11:E11"/>
    <mergeCell ref="D17:E17"/>
    <mergeCell ref="D23:E23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/>
  <dimension ref="B3:K75"/>
  <sheetViews>
    <sheetView showGridLines="0" workbookViewId="0">
      <selection activeCell="M16" sqref="M16"/>
    </sheetView>
  </sheetViews>
  <sheetFormatPr defaultColWidth="9.109375" defaultRowHeight="14.4" x14ac:dyDescent="0.3"/>
  <cols>
    <col min="1" max="4" width="9.109375" style="26"/>
    <col min="5" max="5" width="18.6640625" style="26" customWidth="1"/>
    <col min="6" max="6" width="21.6640625" style="26" customWidth="1"/>
    <col min="7" max="16384" width="9.109375" style="26"/>
  </cols>
  <sheetData>
    <row r="3" spans="5:6" ht="20.100000000000001" customHeight="1" x14ac:dyDescent="0.3"/>
    <row r="4" spans="5:6" ht="20.100000000000001" customHeight="1" x14ac:dyDescent="0.3">
      <c r="E4" s="73" t="s">
        <v>43</v>
      </c>
      <c r="F4" s="74"/>
    </row>
    <row r="5" spans="5:6" ht="20.100000000000001" customHeight="1" x14ac:dyDescent="0.3">
      <c r="E5" s="75"/>
      <c r="F5" s="76"/>
    </row>
    <row r="6" spans="5:6" ht="20.100000000000001" customHeight="1" x14ac:dyDescent="0.3">
      <c r="E6" s="43" t="s">
        <v>29</v>
      </c>
      <c r="F6" s="44"/>
    </row>
    <row r="7" spans="5:6" ht="20.100000000000001" customHeight="1" x14ac:dyDescent="0.3">
      <c r="E7" s="45">
        <f>test2!B1</f>
        <v>0</v>
      </c>
      <c r="F7" s="46">
        <f>test2!E1</f>
        <v>0</v>
      </c>
    </row>
    <row r="8" spans="5:6" ht="20.100000000000001" customHeight="1" x14ac:dyDescent="0.3">
      <c r="E8" s="77"/>
      <c r="F8" s="78"/>
    </row>
    <row r="9" spans="5:6" ht="20.100000000000001" customHeight="1" x14ac:dyDescent="0.3">
      <c r="E9" s="38" t="s">
        <v>30</v>
      </c>
      <c r="F9" s="39">
        <f>data!E8</f>
        <v>0</v>
      </c>
    </row>
    <row r="10" spans="5:6" ht="20.100000000000001" customHeight="1" x14ac:dyDescent="0.3">
      <c r="E10" s="38" t="s">
        <v>31</v>
      </c>
      <c r="F10" s="39">
        <f>data!E12</f>
        <v>0</v>
      </c>
    </row>
    <row r="11" spans="5:6" ht="20.100000000000001" customHeight="1" x14ac:dyDescent="0.3">
      <c r="E11" s="38" t="s">
        <v>34</v>
      </c>
      <c r="F11" s="39">
        <f>data!E20</f>
        <v>0</v>
      </c>
    </row>
    <row r="12" spans="5:6" ht="20.100000000000001" customHeight="1" x14ac:dyDescent="0.3">
      <c r="E12" s="38" t="s">
        <v>35</v>
      </c>
      <c r="F12" s="39">
        <f>data!E27</f>
        <v>0</v>
      </c>
    </row>
    <row r="13" spans="5:6" ht="20.100000000000001" customHeight="1" x14ac:dyDescent="0.3">
      <c r="E13" s="38" t="s">
        <v>36</v>
      </c>
      <c r="F13" s="39">
        <f>data!E31</f>
        <v>0</v>
      </c>
    </row>
    <row r="14" spans="5:6" ht="20.100000000000001" customHeight="1" x14ac:dyDescent="0.3">
      <c r="E14" s="38" t="s">
        <v>37</v>
      </c>
      <c r="F14" s="39">
        <f>data!E40</f>
        <v>0</v>
      </c>
    </row>
    <row r="15" spans="5:6" ht="20.100000000000001" customHeight="1" x14ac:dyDescent="0.3">
      <c r="E15" s="38" t="s">
        <v>38</v>
      </c>
      <c r="F15" s="39">
        <f>data!E45</f>
        <v>0</v>
      </c>
    </row>
    <row r="16" spans="5:6" ht="20.100000000000001" customHeight="1" x14ac:dyDescent="0.3">
      <c r="E16" s="38" t="s">
        <v>39</v>
      </c>
      <c r="F16" s="39">
        <f>data!E49</f>
        <v>0</v>
      </c>
    </row>
    <row r="17" spans="2:11" ht="20.100000000000001" customHeight="1" x14ac:dyDescent="0.3">
      <c r="E17" s="38" t="s">
        <v>40</v>
      </c>
      <c r="F17" s="39">
        <f>data!E55</f>
        <v>0</v>
      </c>
    </row>
    <row r="18" spans="2:11" ht="20.100000000000001" customHeight="1" x14ac:dyDescent="0.3">
      <c r="E18" s="38" t="s">
        <v>33</v>
      </c>
      <c r="F18" s="39">
        <f>data!E63</f>
        <v>0</v>
      </c>
    </row>
    <row r="19" spans="2:11" ht="20.100000000000001" customHeight="1" x14ac:dyDescent="0.3">
      <c r="E19" s="38" t="s">
        <v>32</v>
      </c>
      <c r="F19" s="39">
        <f>data!E66</f>
        <v>0</v>
      </c>
    </row>
    <row r="20" spans="2:11" ht="20.100000000000001" customHeight="1" x14ac:dyDescent="0.3">
      <c r="E20" s="49" t="s">
        <v>41</v>
      </c>
      <c r="F20" s="48">
        <f>SUM(F9:F19)</f>
        <v>0</v>
      </c>
    </row>
    <row r="21" spans="2:11" ht="20.100000000000001" customHeight="1" x14ac:dyDescent="0.3">
      <c r="E21" s="40"/>
      <c r="F21" s="41"/>
    </row>
    <row r="22" spans="2:11" ht="20.100000000000001" customHeight="1" x14ac:dyDescent="0.3">
      <c r="E22" s="42" t="s">
        <v>44</v>
      </c>
      <c r="F22" s="47">
        <f>F20/11</f>
        <v>0</v>
      </c>
    </row>
    <row r="23" spans="2:11" ht="20.100000000000001" customHeight="1" x14ac:dyDescent="0.3">
      <c r="E23" s="79"/>
      <c r="F23" s="80"/>
    </row>
    <row r="24" spans="2:11" ht="20.100000000000001" customHeight="1" x14ac:dyDescent="0.3">
      <c r="E24" s="42" t="s">
        <v>42</v>
      </c>
      <c r="F24" s="50">
        <f>IF(F20&gt;=10,1,IF(F20&gt;=8,2,IF(F20&gt;=6,3,IF(F20&gt;=3,4,5))))</f>
        <v>5</v>
      </c>
    </row>
    <row r="25" spans="2:11" ht="20.100000000000001" customHeight="1" x14ac:dyDescent="0.3">
      <c r="E25" s="81"/>
      <c r="F25" s="82"/>
    </row>
    <row r="26" spans="2:11" ht="20.100000000000001" customHeight="1" x14ac:dyDescent="0.3">
      <c r="J26" s="72" t="s">
        <v>45</v>
      </c>
      <c r="K26" s="72"/>
    </row>
    <row r="27" spans="2:11" ht="20.100000000000001" customHeight="1" x14ac:dyDescent="0.3"/>
    <row r="28" spans="2:11" ht="20.100000000000001" customHeight="1" x14ac:dyDescent="0.3"/>
    <row r="29" spans="2:11" ht="20.100000000000001" customHeight="1" x14ac:dyDescent="0.3">
      <c r="B29" s="71"/>
      <c r="C29" s="71"/>
    </row>
    <row r="30" spans="2:11" ht="20.100000000000001" customHeight="1" x14ac:dyDescent="0.3"/>
    <row r="31" spans="2:11" ht="20.100000000000001" customHeight="1" x14ac:dyDescent="0.3"/>
    <row r="32" spans="2:11" ht="20.100000000000001" customHeight="1" x14ac:dyDescent="0.3"/>
    <row r="33" ht="20.100000000000001" customHeight="1" x14ac:dyDescent="0.3"/>
    <row r="34" ht="20.100000000000001" customHeight="1" x14ac:dyDescent="0.3"/>
    <row r="35" ht="20.100000000000001" customHeight="1" x14ac:dyDescent="0.3"/>
    <row r="36" ht="20.100000000000001" customHeight="1" x14ac:dyDescent="0.3"/>
    <row r="37" ht="20.100000000000001" customHeight="1" x14ac:dyDescent="0.3"/>
    <row r="38" ht="20.100000000000001" customHeight="1" x14ac:dyDescent="0.3"/>
    <row r="39" ht="20.100000000000001" customHeight="1" x14ac:dyDescent="0.3"/>
    <row r="40" ht="20.100000000000001" customHeight="1" x14ac:dyDescent="0.3"/>
    <row r="41" ht="20.100000000000001" customHeight="1" x14ac:dyDescent="0.3"/>
    <row r="42" ht="20.100000000000001" customHeight="1" x14ac:dyDescent="0.3"/>
    <row r="43" ht="20.100000000000001" customHeight="1" x14ac:dyDescent="0.3"/>
    <row r="44" ht="20.100000000000001" customHeight="1" x14ac:dyDescent="0.3"/>
    <row r="45" ht="20.100000000000001" customHeight="1" x14ac:dyDescent="0.3"/>
    <row r="46" ht="20.100000000000001" customHeight="1" x14ac:dyDescent="0.3"/>
    <row r="47" ht="20.100000000000001" customHeight="1" x14ac:dyDescent="0.3"/>
    <row r="48" ht="20.100000000000001" customHeight="1" x14ac:dyDescent="0.3"/>
    <row r="49" ht="20.100000000000001" customHeight="1" x14ac:dyDescent="0.3"/>
    <row r="50" ht="20.100000000000001" customHeight="1" x14ac:dyDescent="0.3"/>
    <row r="51" ht="20.100000000000001" customHeight="1" x14ac:dyDescent="0.3"/>
    <row r="52" ht="20.100000000000001" customHeight="1" x14ac:dyDescent="0.3"/>
    <row r="53" ht="20.100000000000001" customHeight="1" x14ac:dyDescent="0.3"/>
    <row r="54" ht="20.100000000000001" customHeight="1" x14ac:dyDescent="0.3"/>
    <row r="55" ht="20.100000000000001" customHeight="1" x14ac:dyDescent="0.3"/>
    <row r="56" ht="20.100000000000001" customHeight="1" x14ac:dyDescent="0.3"/>
    <row r="57" ht="20.100000000000001" customHeight="1" x14ac:dyDescent="0.3"/>
    <row r="58" ht="20.100000000000001" customHeight="1" x14ac:dyDescent="0.3"/>
    <row r="59" ht="20.100000000000001" customHeight="1" x14ac:dyDescent="0.3"/>
    <row r="60" ht="20.100000000000001" customHeight="1" x14ac:dyDescent="0.3"/>
    <row r="61" ht="20.100000000000001" customHeight="1" x14ac:dyDescent="0.3"/>
    <row r="62" ht="20.100000000000001" customHeight="1" x14ac:dyDescent="0.3"/>
    <row r="63" ht="20.100000000000001" customHeight="1" x14ac:dyDescent="0.3"/>
    <row r="64" ht="20.100000000000001" customHeight="1" x14ac:dyDescent="0.3"/>
    <row r="65" ht="20.100000000000001" customHeight="1" x14ac:dyDescent="0.3"/>
    <row r="66" ht="20.100000000000001" customHeight="1" x14ac:dyDescent="0.3"/>
    <row r="67" ht="20.100000000000001" customHeight="1" x14ac:dyDescent="0.3"/>
    <row r="68" ht="20.100000000000001" customHeight="1" x14ac:dyDescent="0.3"/>
    <row r="69" ht="20.100000000000001" customHeight="1" x14ac:dyDescent="0.3"/>
    <row r="70" ht="20.100000000000001" customHeight="1" x14ac:dyDescent="0.3"/>
    <row r="71" ht="20.100000000000001" customHeight="1" x14ac:dyDescent="0.3"/>
    <row r="72" ht="20.100000000000001" customHeight="1" x14ac:dyDescent="0.3"/>
    <row r="73" ht="20.100000000000001" customHeight="1" x14ac:dyDescent="0.3"/>
    <row r="74" ht="20.100000000000001" customHeight="1" x14ac:dyDescent="0.3"/>
    <row r="75" ht="20.100000000000001" customHeight="1" x14ac:dyDescent="0.3"/>
  </sheetData>
  <sheetProtection password="836A" sheet="1" objects="1" scenarios="1" selectLockedCells="1" selectUnlockedCells="1"/>
  <mergeCells count="6">
    <mergeCell ref="B29:C29"/>
    <mergeCell ref="J26:K26"/>
    <mergeCell ref="E4:F5"/>
    <mergeCell ref="E8:F8"/>
    <mergeCell ref="E23:F23"/>
    <mergeCell ref="E25:F25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test2</vt:lpstr>
      <vt:lpstr>data</vt:lpstr>
      <vt:lpstr>vyhodnotenie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Mgr.Zita  Zádoriová</dc:creator>
  <cp:lastModifiedBy>Acer</cp:lastModifiedBy>
  <dcterms:created xsi:type="dcterms:W3CDTF">2010-01-10T06:43:31Z</dcterms:created>
  <dcterms:modified xsi:type="dcterms:W3CDTF">2019-03-31T12:29:22Z</dcterms:modified>
</cp:coreProperties>
</file>